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MSA2013_PUMA2010_crosswalk" sheetId="1" r:id="rId1"/>
  </sheets>
  <definedNames/>
  <calcPr fullCalcOnLoad="1"/>
</workbook>
</file>

<file path=xl/sharedStrings.xml><?xml version="1.0" encoding="utf-8"?>
<sst xmlns="http://schemas.openxmlformats.org/spreadsheetml/2006/main" count="3526" uniqueCount="719">
  <si>
    <t>State FIPS Code</t>
  </si>
  <si>
    <t>State Name</t>
  </si>
  <si>
    <t>2010 Migration / Place of Work PUMA Code</t>
  </si>
  <si>
    <t>MSA 2010 Population</t>
  </si>
  <si>
    <t>Mig-PoW PUMA 2010 Population</t>
  </si>
  <si>
    <t>Intersection 2010 Population</t>
  </si>
  <si>
    <t>Percent MSA Population</t>
  </si>
  <si>
    <t>Percent Mig-PoW PUMA Population</t>
  </si>
  <si>
    <t>Abilene, TX</t>
  </si>
  <si>
    <t>Texas</t>
  </si>
  <si>
    <t>Aguadilla-Isabela, PR</t>
  </si>
  <si>
    <t>Puerto Rico</t>
  </si>
  <si>
    <t>Akron, OH</t>
  </si>
  <si>
    <t>Ohio</t>
  </si>
  <si>
    <t>Albany, GA</t>
  </si>
  <si>
    <t>Georgia</t>
  </si>
  <si>
    <t>Albany, OR</t>
  </si>
  <si>
    <t>Oregon</t>
  </si>
  <si>
    <t>Albany-Schenectady-Troy, NY</t>
  </si>
  <si>
    <t>New York</t>
  </si>
  <si>
    <t>Albuquerque, NM</t>
  </si>
  <si>
    <t>New Mexico</t>
  </si>
  <si>
    <t>Alexandria, LA</t>
  </si>
  <si>
    <t>Louisiana</t>
  </si>
  <si>
    <t>Allentown-Bethlehem-Easton, PA-NJ</t>
  </si>
  <si>
    <t>New Jersey</t>
  </si>
  <si>
    <t>Pennsylvania</t>
  </si>
  <si>
    <t>Altoona, PA</t>
  </si>
  <si>
    <t>Amarillo, TX</t>
  </si>
  <si>
    <t>Ames, IA</t>
  </si>
  <si>
    <t>Iowa</t>
  </si>
  <si>
    <t>Anchorage, AK</t>
  </si>
  <si>
    <t>Alaska</t>
  </si>
  <si>
    <t>Ann Arbor, MI</t>
  </si>
  <si>
    <t>Michigan</t>
  </si>
  <si>
    <t>Anniston-Oxford-Jacksonville, AL</t>
  </si>
  <si>
    <t>Alabama</t>
  </si>
  <si>
    <t>Appleton, WI</t>
  </si>
  <si>
    <t>Wisconsin</t>
  </si>
  <si>
    <t>Arecibo, PR</t>
  </si>
  <si>
    <t>Asheville, NC</t>
  </si>
  <si>
    <t>North Carolina</t>
  </si>
  <si>
    <t>Athens-Clarke County, GA</t>
  </si>
  <si>
    <t>Atlanta-Sandy Springs-Roswell, GA</t>
  </si>
  <si>
    <t>Atlantic City-Hammonton, NJ</t>
  </si>
  <si>
    <t>Auburn-Opelika, AL</t>
  </si>
  <si>
    <t>Augusta-Richmond County, GA-SC</t>
  </si>
  <si>
    <t>South Carolina</t>
  </si>
  <si>
    <t>Austin-Round Rock, TX</t>
  </si>
  <si>
    <t>Bakersfield, CA</t>
  </si>
  <si>
    <t>California</t>
  </si>
  <si>
    <t>Baltimore-Columbia-Towson, MD</t>
  </si>
  <si>
    <t>Maryland</t>
  </si>
  <si>
    <t>Bangor, ME</t>
  </si>
  <si>
    <t>Maine</t>
  </si>
  <si>
    <t>Barnstable Town, MA</t>
  </si>
  <si>
    <t>Massachusetts</t>
  </si>
  <si>
    <t>Baton Rouge, LA</t>
  </si>
  <si>
    <t>Battle Creek, MI</t>
  </si>
  <si>
    <t>Bay City, MI</t>
  </si>
  <si>
    <t>Beaumont-Port Arthur, TX</t>
  </si>
  <si>
    <t>Beckley, WV</t>
  </si>
  <si>
    <t>West Virginia</t>
  </si>
  <si>
    <t>Bellingham, WA</t>
  </si>
  <si>
    <t>Washington</t>
  </si>
  <si>
    <t>Bend-Redmond, OR</t>
  </si>
  <si>
    <t>Billings, MT</t>
  </si>
  <si>
    <t>Montana</t>
  </si>
  <si>
    <t>Binghamton, NY</t>
  </si>
  <si>
    <t>Birmingham-Hoover, AL</t>
  </si>
  <si>
    <t>Bismarck, ND</t>
  </si>
  <si>
    <t>North Dakota</t>
  </si>
  <si>
    <t>Blacksburg-Christiansburg-Radford, VA</t>
  </si>
  <si>
    <t>Virginia</t>
  </si>
  <si>
    <t>Bloomington, IL</t>
  </si>
  <si>
    <t>Illinois</t>
  </si>
  <si>
    <t>Bloomington, IN</t>
  </si>
  <si>
    <t>Indiana</t>
  </si>
  <si>
    <t>Bloomsburg-Berwick, PA</t>
  </si>
  <si>
    <t>Boise City, ID</t>
  </si>
  <si>
    <t>Idaho</t>
  </si>
  <si>
    <t>Boston-Cambridge-Newton, MA-NH</t>
  </si>
  <si>
    <t>New Hampshire</t>
  </si>
  <si>
    <t>Boulder, CO</t>
  </si>
  <si>
    <t>Colorado</t>
  </si>
  <si>
    <t>Bowling Green, KY</t>
  </si>
  <si>
    <t>Kentucky</t>
  </si>
  <si>
    <t>Bremerton-Silverdale, WA</t>
  </si>
  <si>
    <t>Bridgeport-Stamford-Norwalk, CT</t>
  </si>
  <si>
    <t>Connecticut</t>
  </si>
  <si>
    <t>Brownsville-Harlingen, TX</t>
  </si>
  <si>
    <t>Brunswick, GA</t>
  </si>
  <si>
    <t>Buffalo-Cheektowaga-Niagara Falls, NY</t>
  </si>
  <si>
    <t>Burlington, NC</t>
  </si>
  <si>
    <t>Burlington-South Burlington, VT</t>
  </si>
  <si>
    <t>Vermont</t>
  </si>
  <si>
    <t>California-Lexington Park, MD</t>
  </si>
  <si>
    <t>Canton-Massillon, OH</t>
  </si>
  <si>
    <t>Cape Coral-Fort Myers, FL</t>
  </si>
  <si>
    <t>Florida</t>
  </si>
  <si>
    <t>Cape Girardeau, MO-IL</t>
  </si>
  <si>
    <t>Missouri</t>
  </si>
  <si>
    <t>Carbondale-Marion, IL</t>
  </si>
  <si>
    <t>Carson City, NV</t>
  </si>
  <si>
    <t>Nevada</t>
  </si>
  <si>
    <t>Casper, WY</t>
  </si>
  <si>
    <t>Wyoming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</si>
  <si>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</si>
  <si>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</si>
  <si>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</si>
  <si>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</si>
  <si>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</si>
  <si>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</si>
  <si>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</si>
  <si>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</si>
  <si>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Tennessee</t>
  </si>
  <si>
    <t>Cheyenne, WY</t>
  </si>
  <si>
    <t>Chicago-Naperville-Elgin, IL-IN-WI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</si>
  <si>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</si>
  <si>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</si>
  <si>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</si>
  <si>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</si>
  <si>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</si>
  <si>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</si>
  <si>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</si>
  <si>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</si>
  <si>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</si>
  <si>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</si>
  <si>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</si>
  <si>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</si>
  <si>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</si>
  <si>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</si>
  <si>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</si>
  <si>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</si>
  <si>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</si>
  <si>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Dallas-Fort Worth-Arlington,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</si>
  <si>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</si>
  <si>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</si>
  <si>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</si>
  <si>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</si>
  <si>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</si>
  <si>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</si>
  <si>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</si>
  <si>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</si>
  <si>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</si>
  <si>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</si>
  <si>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Detroit-Warren-Dearborn, MI</t>
  </si>
  <si>
    <t>Dothan, AL</t>
  </si>
  <si>
    <t>Dover, DE</t>
  </si>
  <si>
    <t>Delaware</t>
  </si>
  <si>
    <t>Dubuque, IA</t>
  </si>
  <si>
    <t>Duluth, MN-WI</t>
  </si>
  <si>
    <t>Minnesota</t>
  </si>
  <si>
    <t>Durham-Chapel Hill, NC</t>
  </si>
  <si>
    <t>East Stroudsburg, PA</t>
  </si>
  <si>
    <t>Eau Claire, WI</t>
  </si>
  <si>
    <t>El Centro, CA</t>
  </si>
  <si>
    <t>Elizabethtown-Fort Knox, KY</t>
  </si>
  <si>
    <t>Elkhart-Goshen, IN</t>
  </si>
  <si>
    <t>Elmira, NY</t>
  </si>
  <si>
    <t>El Paso, TX</t>
  </si>
  <si>
    <t>Erie, PA</t>
  </si>
  <si>
    <t>Eugene, OR</t>
  </si>
  <si>
    <t>Evansville, IN-KY</t>
  </si>
  <si>
    <t>Fairbanks, AK</t>
  </si>
  <si>
    <t>Fargo, ND-MN</t>
  </si>
  <si>
    <t>Farmington, NM</t>
  </si>
  <si>
    <t>Fayetteville, NC</t>
  </si>
  <si>
    <t>Fayetteville-Springdale-Rogers, AR-MO</t>
  </si>
  <si>
    <t>Arkansas</t>
  </si>
  <si>
    <t>Flagstaff, AZ</t>
  </si>
  <si>
    <t>Arizona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</si>
  <si>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</si>
  <si>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</si>
  <si>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</si>
  <si>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</si>
  <si>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</si>
  <si>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</si>
  <si>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Oklahoma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</si>
  <si>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</si>
  <si>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</si>
  <si>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</si>
  <si>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</si>
  <si>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</si>
  <si>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</si>
  <si>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</si>
  <si>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</si>
  <si>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</si>
  <si>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</si>
  <si>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Nebraska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</si>
  <si>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</si>
  <si>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</si>
  <si>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</si>
  <si>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</si>
  <si>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</si>
  <si>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</si>
  <si>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</si>
  <si>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</si>
  <si>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Greenville-Anderson-Mauldin, SC</t>
  </si>
  <si>
    <t>Guayama, PR</t>
  </si>
  <si>
    <t>Gulfport-Biloxi-Pascagoula, MS</t>
  </si>
  <si>
    <t>Mississippi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</si>
  <si>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</si>
  <si>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</si>
  <si>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</si>
  <si>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</si>
  <si>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</si>
  <si>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</si>
  <si>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</si>
  <si>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</si>
  <si>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</si>
  <si>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</si>
  <si>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</si>
  <si>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</si>
  <si>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</si>
  <si>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</si>
  <si>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</si>
  <si>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</si>
  <si>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</si>
  <si>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</si>
  <si>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</si>
  <si>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</si>
  <si>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</si>
  <si>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</si>
  <si>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</si>
  <si>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</si>
  <si>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</si>
  <si>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</si>
  <si>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</si>
  <si>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</si>
  <si>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</si>
  <si>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</si>
  <si>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</si>
  <si>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</si>
  <si>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Hawaii</t>
  </si>
  <si>
    <t>Kalamazoo-Portage, MI</t>
  </si>
  <si>
    <t>Kankakee, IL</t>
  </si>
  <si>
    <t>Kansas City, MO-KS</t>
  </si>
  <si>
    <t>Kansas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</si>
  <si>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</si>
  <si>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</si>
  <si>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</si>
  <si>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</si>
  <si>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</si>
  <si>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</si>
  <si>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</si>
  <si>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</si>
  <si>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</si>
  <si>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</si>
  <si>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</si>
  <si>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</si>
  <si>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</si>
  <si>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</si>
  <si>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</si>
  <si>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</si>
  <si>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</si>
  <si>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</si>
  <si>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</si>
  <si>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</si>
  <si>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</si>
  <si>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</si>
  <si>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</si>
  <si>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</si>
  <si>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</si>
  <si>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Little Rock-North Little Rock-Conway, AR</t>
  </si>
  <si>
    <t>Logan, UT-ID</t>
  </si>
  <si>
    <t>Utah</t>
  </si>
  <si>
    <t>Longview, TX</t>
  </si>
  <si>
    <t>Longview, WA</t>
  </si>
  <si>
    <t>Los Angeles-Long Beach-Anaheim,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</si>
  <si>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</si>
  <si>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</si>
  <si>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</si>
  <si>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</si>
  <si>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</si>
  <si>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</si>
  <si>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Manchester-Nashua, NH</t>
  </si>
  <si>
    <t>Manhattan, KS</t>
  </si>
  <si>
    <t>Mankato-North Mankato, MN</t>
  </si>
  <si>
    <t>Mansfield, OH</t>
  </si>
  <si>
    <t>MayagÃ¼ez, PR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</si>
  <si>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</si>
  <si>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</si>
  <si>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</si>
  <si>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</si>
  <si>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</si>
  <si>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</si>
  <si>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</si>
  <si>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</si>
  <si>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</si>
  <si>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</si>
  <si>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</si>
  <si>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</si>
  <si>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</si>
  <si>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</si>
  <si>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</si>
  <si>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</si>
  <si>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</si>
  <si>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</si>
  <si>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</si>
  <si>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</si>
  <si>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</si>
  <si>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</si>
  <si>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</si>
  <si>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</si>
  <si>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</si>
  <si>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New Bern, NC</t>
  </si>
  <si>
    <t>New Haven-Milford, CT</t>
  </si>
  <si>
    <t>New Orleans-Metairie, LA</t>
  </si>
  <si>
    <t>New York-Newark-Jersey City, NY-NJ-PA</t>
  </si>
  <si>
    <t>Niles-Benton Harbor, MI</t>
  </si>
  <si>
    <t>North Port-Sarasota-Bradenton, FL</t>
  </si>
  <si>
    <t>Norwich-New London, CT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</si>
  <si>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</si>
  <si>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</si>
  <si>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</si>
  <si>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</si>
  <si>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</si>
  <si>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</si>
  <si>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</si>
  <si>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</si>
  <si>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</si>
  <si>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</si>
  <si>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</si>
  <si>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</si>
  <si>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</si>
  <si>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</si>
  <si>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</si>
  <si>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</si>
  <si>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Philadelphia-Camden-Wilmington, PA-NJ-DE-MD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</si>
  <si>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</si>
  <si>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</si>
  <si>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</si>
  <si>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</si>
  <si>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</si>
  <si>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</si>
  <si>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</si>
  <si>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</si>
  <si>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</si>
  <si>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Prescott, AZ</t>
  </si>
  <si>
    <t>Providence-Warwick, RI-MA</t>
  </si>
  <si>
    <t>Rhode Island</t>
  </si>
  <si>
    <t>Provo-Orem, UT</t>
  </si>
  <si>
    <t>Pueblo, CO</t>
  </si>
  <si>
    <t>Punta Gorda, FL</t>
  </si>
  <si>
    <t>Racine, WI</t>
  </si>
  <si>
    <t>Raleigh, NC</t>
  </si>
  <si>
    <t>Rapid City, SD</t>
  </si>
  <si>
    <t>South Dakota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</si>
  <si>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</si>
  <si>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</si>
  <si>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</si>
  <si>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</si>
  <si>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</si>
  <si>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</si>
  <si>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</si>
  <si>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</si>
  <si>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</si>
  <si>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</si>
  <si>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</si>
  <si>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Sacramento--Roseville--Arden-Arcade, CA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</si>
  <si>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</si>
  <si>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</si>
  <si>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</si>
  <si>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</si>
  <si>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</si>
  <si>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</si>
  <si>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</si>
  <si>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</si>
  <si>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</si>
  <si>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</si>
  <si>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</si>
  <si>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</si>
  <si>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Francisco-Oakland-Hayward, CA</t>
  </si>
  <si>
    <t>San GermÃ¡n, PR</t>
  </si>
  <si>
    <t>San Jose-Sunnyvale-Santa Clara, CA</t>
  </si>
  <si>
    <t>San Juan-Carolina-Caguas, PR</t>
  </si>
  <si>
    <t>San Luis Obispo-Paso Robles-Arroyo Grande,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</si>
  <si>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</si>
  <si>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</si>
  <si>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</si>
  <si>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</si>
  <si>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</si>
  <si>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</si>
  <si>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Seattle-Tacoma-Bellevue,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</si>
  <si>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</si>
  <si>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</si>
  <si>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</si>
  <si>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</si>
  <si>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</si>
  <si>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</si>
  <si>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</si>
  <si>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</si>
  <si>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</si>
  <si>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</si>
  <si>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</si>
  <si>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</si>
  <si>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</si>
  <si>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</si>
  <si>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</si>
  <si>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</si>
  <si>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Staunton-Waynesboro,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</si>
  <si>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</si>
  <si>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</si>
  <si>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</si>
  <si>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</si>
  <si>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</si>
  <si>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</si>
  <si>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</si>
  <si>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</si>
  <si>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</si>
  <si>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</si>
  <si>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</si>
  <si>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</si>
  <si>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</si>
  <si>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</si>
  <si>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</si>
  <si>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</si>
  <si>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</si>
  <si>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</si>
  <si>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</si>
  <si>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</si>
  <si>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</si>
  <si>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</si>
  <si>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</si>
  <si>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</si>
  <si>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</si>
  <si>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</si>
  <si>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Washington-Arlington-Alexandria, DC-VA-MD-WV</t>
  </si>
  <si>
    <t>District Of Columbia</t>
  </si>
  <si>
    <t>Waterloo-Cedar Falls, IA</t>
  </si>
  <si>
    <t>Watertown-Fort Drum, NY</t>
  </si>
  <si>
    <t>Wausau, WI</t>
  </si>
  <si>
    <t>Weirton-Steubenville, WV-OH</t>
  </si>
  <si>
    <t>Wenatchee, WA</t>
  </si>
  <si>
    <t>Wheeling, WV-OH</t>
  </si>
  <si>
    <t>Wichita, KS</t>
  </si>
  <si>
    <t>Wichita Falls, TX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</si>
  <si>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</si>
  <si>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</si>
  <si>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</si>
  <si>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</si>
  <si>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</si>
  <si>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</si>
  <si>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</si>
  <si>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</si>
  <si>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</si>
  <si>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</si>
  <si>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48</t>
  </si>
  <si>
    <t>72</t>
  </si>
  <si>
    <t>39</t>
  </si>
  <si>
    <t>13</t>
  </si>
  <si>
    <t>41</t>
  </si>
  <si>
    <t>36</t>
  </si>
  <si>
    <t>35</t>
  </si>
  <si>
    <t>22</t>
  </si>
  <si>
    <t>34</t>
  </si>
  <si>
    <t>42</t>
  </si>
  <si>
    <t>19</t>
  </si>
  <si>
    <t>02</t>
  </si>
  <si>
    <t>26</t>
  </si>
  <si>
    <t>01</t>
  </si>
  <si>
    <t>55</t>
  </si>
  <si>
    <t>37</t>
  </si>
  <si>
    <t>45</t>
  </si>
  <si>
    <t>06</t>
  </si>
  <si>
    <t>24</t>
  </si>
  <si>
    <t>23</t>
  </si>
  <si>
    <t>25</t>
  </si>
  <si>
    <t>54</t>
  </si>
  <si>
    <t>53</t>
  </si>
  <si>
    <t>30</t>
  </si>
  <si>
    <t>38</t>
  </si>
  <si>
    <t>51</t>
  </si>
  <si>
    <t>17</t>
  </si>
  <si>
    <t>18</t>
  </si>
  <si>
    <t>16</t>
  </si>
  <si>
    <t>33</t>
  </si>
  <si>
    <t>08</t>
  </si>
  <si>
    <t>21</t>
  </si>
  <si>
    <t>09</t>
  </si>
  <si>
    <t>50</t>
  </si>
  <si>
    <t>12</t>
  </si>
  <si>
    <t>29</t>
  </si>
  <si>
    <t>32</t>
  </si>
  <si>
    <t>56</t>
  </si>
  <si>
    <t>47</t>
  </si>
  <si>
    <t>10</t>
  </si>
  <si>
    <t>27</t>
  </si>
  <si>
    <t>05</t>
  </si>
  <si>
    <t>04</t>
  </si>
  <si>
    <t>40</t>
  </si>
  <si>
    <t>31</t>
  </si>
  <si>
    <t>28</t>
  </si>
  <si>
    <t>15</t>
  </si>
  <si>
    <t>20</t>
  </si>
  <si>
    <t>49</t>
  </si>
  <si>
    <t>44</t>
  </si>
  <si>
    <t>46</t>
  </si>
  <si>
    <t>11</t>
  </si>
  <si>
    <t>02600</t>
  </si>
  <si>
    <t>02700</t>
  </si>
  <si>
    <t>00101</t>
  </si>
  <si>
    <t>00102</t>
  </si>
  <si>
    <t>00302</t>
  </si>
  <si>
    <t>01700</t>
  </si>
  <si>
    <t>01800</t>
  </si>
  <si>
    <t>00800</t>
  </si>
  <si>
    <t>00900</t>
  </si>
  <si>
    <t>01100</t>
  </si>
  <si>
    <t>00600</t>
  </si>
  <si>
    <t>00400</t>
  </si>
  <si>
    <t>01900</t>
  </si>
  <si>
    <t>02000</t>
  </si>
  <si>
    <t>00790</t>
  </si>
  <si>
    <t>00700</t>
  </si>
  <si>
    <t>02890</t>
  </si>
  <si>
    <t>02200</t>
  </si>
  <si>
    <t>00100</t>
  </si>
  <si>
    <t>00200</t>
  </si>
  <si>
    <t>00300</t>
  </si>
  <si>
    <t>01300</t>
  </si>
  <si>
    <t>01401</t>
  </si>
  <si>
    <t>01500</t>
  </si>
  <si>
    <t>00301</t>
  </si>
  <si>
    <t>02390</t>
  </si>
  <si>
    <t>02500</t>
  </si>
  <si>
    <t>03600</t>
  </si>
  <si>
    <t>03700</t>
  </si>
  <si>
    <t>01090</t>
  </si>
  <si>
    <t>02100</t>
  </si>
  <si>
    <t>02300</t>
  </si>
  <si>
    <t>02400</t>
  </si>
  <si>
    <t>02800</t>
  </si>
  <si>
    <t>02900</t>
  </si>
  <si>
    <t>03000</t>
  </si>
  <si>
    <t>03100</t>
  </si>
  <si>
    <t>03200</t>
  </si>
  <si>
    <t>03300</t>
  </si>
  <si>
    <t>03800</t>
  </si>
  <si>
    <t>03900</t>
  </si>
  <si>
    <t>04007</t>
  </si>
  <si>
    <t>04300</t>
  </si>
  <si>
    <t>04400</t>
  </si>
  <si>
    <t>04500</t>
  </si>
  <si>
    <t>05000</t>
  </si>
  <si>
    <t>06000</t>
  </si>
  <si>
    <t>00190</t>
  </si>
  <si>
    <t>04000</t>
  </si>
  <si>
    <t>04100</t>
  </si>
  <si>
    <t>04200</t>
  </si>
  <si>
    <t>05100</t>
  </si>
  <si>
    <t>05200</t>
  </si>
  <si>
    <t>05300</t>
  </si>
  <si>
    <t>05400</t>
  </si>
  <si>
    <t>00500</t>
  </si>
  <si>
    <t>01200</t>
  </si>
  <si>
    <t>04790</t>
  </si>
  <si>
    <t>01400</t>
  </si>
  <si>
    <t>01600</t>
  </si>
  <si>
    <t>10100</t>
  </si>
  <si>
    <t>00690</t>
  </si>
  <si>
    <t>51040</t>
  </si>
  <si>
    <t>01602</t>
  </si>
  <si>
    <t>01000</t>
  </si>
  <si>
    <t>00490</t>
  </si>
  <si>
    <t>00390</t>
  </si>
  <si>
    <t>00290</t>
  </si>
  <si>
    <t>11800</t>
  </si>
  <si>
    <t>06700</t>
  </si>
  <si>
    <t>03190</t>
  </si>
  <si>
    <t>07100</t>
  </si>
  <si>
    <t>01990</t>
  </si>
  <si>
    <t>02690</t>
  </si>
  <si>
    <t>03290</t>
  </si>
  <si>
    <t>03400</t>
  </si>
  <si>
    <t>05390</t>
  </si>
  <si>
    <t>51001</t>
  </si>
  <si>
    <t>51105</t>
  </si>
  <si>
    <t>02601</t>
  </si>
  <si>
    <t>10000</t>
  </si>
  <si>
    <t>05500</t>
  </si>
  <si>
    <t>05690</t>
  </si>
  <si>
    <t>03601</t>
  </si>
  <si>
    <t>03602</t>
  </si>
  <si>
    <t>00606</t>
  </si>
  <si>
    <t>04900</t>
  </si>
  <si>
    <t>06500</t>
  </si>
  <si>
    <t>06600</t>
  </si>
  <si>
    <t>09100</t>
  </si>
  <si>
    <t>02101</t>
  </si>
  <si>
    <t>02102</t>
  </si>
  <si>
    <t>00105</t>
  </si>
  <si>
    <t>00202</t>
  </si>
  <si>
    <t>04600</t>
  </si>
  <si>
    <t>04700</t>
  </si>
  <si>
    <t>03590</t>
  </si>
  <si>
    <t>01490</t>
  </si>
  <si>
    <t>55100</t>
  </si>
  <si>
    <t>01290</t>
  </si>
  <si>
    <t>01301</t>
  </si>
  <si>
    <t>00701</t>
  </si>
  <si>
    <t>51110</t>
  </si>
  <si>
    <t>01701</t>
  </si>
  <si>
    <t>04800</t>
  </si>
  <si>
    <t>01190</t>
  </si>
  <si>
    <t>00990</t>
  </si>
  <si>
    <t>08900</t>
  </si>
  <si>
    <t>10790</t>
  </si>
  <si>
    <t>04190</t>
  </si>
  <si>
    <t>00590</t>
  </si>
  <si>
    <t>10700</t>
  </si>
  <si>
    <t>03500</t>
  </si>
  <si>
    <t>51010</t>
  </si>
  <si>
    <t>51020</t>
  </si>
  <si>
    <t>00890</t>
  </si>
  <si>
    <t>10500</t>
  </si>
  <si>
    <t>06300</t>
  </si>
  <si>
    <t>10600</t>
  </si>
  <si>
    <t>01790</t>
  </si>
  <si>
    <t>05001</t>
  </si>
  <si>
    <t>11200</t>
  </si>
  <si>
    <t>05900</t>
  </si>
  <si>
    <t>01690</t>
  </si>
  <si>
    <t>51095</t>
  </si>
  <si>
    <t>51096</t>
  </si>
  <si>
    <t>00104</t>
  </si>
  <si>
    <t>06800</t>
  </si>
  <si>
    <t>08690</t>
  </si>
  <si>
    <t>09900</t>
  </si>
  <si>
    <t>20000</t>
  </si>
  <si>
    <t>40100</t>
  </si>
  <si>
    <t>70100</t>
  </si>
  <si>
    <t>55102</t>
  </si>
  <si>
    <t>02090</t>
  </si>
  <si>
    <t>10200</t>
  </si>
  <si>
    <t>08100</t>
  </si>
  <si>
    <t>11500</t>
  </si>
  <si>
    <t>08300</t>
  </si>
  <si>
    <t>03001</t>
  </si>
  <si>
    <t>11000</t>
  </si>
  <si>
    <t>57000</t>
  </si>
  <si>
    <t>11400</t>
  </si>
  <si>
    <t>00702</t>
  </si>
  <si>
    <t>06900</t>
  </si>
  <si>
    <t>09500</t>
  </si>
  <si>
    <t>09700</t>
  </si>
  <si>
    <t>11700</t>
  </si>
  <si>
    <t>01501</t>
  </si>
  <si>
    <t>11100</t>
  </si>
  <si>
    <t>11300</t>
  </si>
  <si>
    <t>02501</t>
  </si>
  <si>
    <t>02490</t>
  </si>
  <si>
    <t>00401</t>
  </si>
  <si>
    <t>00402</t>
  </si>
  <si>
    <t>00403</t>
  </si>
  <si>
    <t>01325</t>
  </si>
  <si>
    <t>01326</t>
  </si>
  <si>
    <t>01327</t>
  </si>
  <si>
    <t>08500</t>
  </si>
  <si>
    <t>00201</t>
  </si>
  <si>
    <t>21001</t>
  </si>
  <si>
    <t>49000</t>
  </si>
  <si>
    <t>30000</t>
  </si>
  <si>
    <t>51120</t>
  </si>
  <si>
    <t>51135</t>
  </si>
  <si>
    <t>51200</t>
  </si>
  <si>
    <t>51215</t>
  </si>
  <si>
    <t>51235</t>
  </si>
  <si>
    <t>51000</t>
  </si>
  <si>
    <t>06100</t>
  </si>
  <si>
    <t>53001</t>
  </si>
  <si>
    <t>00501</t>
  </si>
  <si>
    <t>01001</t>
  </si>
  <si>
    <t>35000</t>
  </si>
  <si>
    <t>05700</t>
  </si>
  <si>
    <t>05800</t>
  </si>
  <si>
    <t>07300</t>
  </si>
  <si>
    <t>07500</t>
  </si>
  <si>
    <t>00502</t>
  </si>
  <si>
    <t>00503</t>
  </si>
  <si>
    <t>00601</t>
  </si>
  <si>
    <t>00602</t>
  </si>
  <si>
    <t>00803</t>
  </si>
  <si>
    <t>00807</t>
  </si>
  <si>
    <t>00808</t>
  </si>
  <si>
    <t>01002</t>
  </si>
  <si>
    <t>01101</t>
  </si>
  <si>
    <t>01102</t>
  </si>
  <si>
    <t>07900</t>
  </si>
  <si>
    <t>08700</t>
  </si>
  <si>
    <t>11600</t>
  </si>
  <si>
    <t>02790</t>
  </si>
  <si>
    <t>10400</t>
  </si>
  <si>
    <t>51080</t>
  </si>
  <si>
    <t>07700</t>
  </si>
  <si>
    <t>05301</t>
  </si>
  <si>
    <t>10300</t>
  </si>
  <si>
    <t>01590</t>
  </si>
  <si>
    <t>05600</t>
  </si>
  <si>
    <t>51100</t>
  </si>
  <si>
    <t>51125</t>
  </si>
  <si>
    <t>51145</t>
  </si>
  <si>
    <t>51175</t>
  </si>
  <si>
    <t>51186</t>
  </si>
  <si>
    <t>51187</t>
  </si>
  <si>
    <t>51206</t>
  </si>
  <si>
    <t>55000</t>
  </si>
  <si>
    <t>51084</t>
  </si>
  <si>
    <t>51085</t>
  </si>
  <si>
    <t>51087</t>
  </si>
  <si>
    <t>51115</t>
  </si>
  <si>
    <t>51255</t>
  </si>
  <si>
    <t>51256</t>
  </si>
  <si>
    <t>59300</t>
  </si>
  <si>
    <t>04690</t>
  </si>
  <si>
    <t>10900</t>
  </si>
  <si>
    <t>2013 MSA Code</t>
  </si>
  <si>
    <t>2013 MSA Title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</si>
</sst>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3" fontId="36" fillId="0" borderId="0" xfId="0" applyNumberFormat="1" applyFont="1" applyAlignment="1">
      <alignment horizontal="right" wrapText="1"/>
    </xf>
    <xf numFmtId="2" fontId="36" fillId="0" borderId="0" xfId="0" applyNumberFormat="1" applyFont="1" applyAlignment="1">
      <alignment horizontal="right" wrapText="1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 vertical="top"/>
    </xf>
    <xf numFmtId="49" fontId="36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9.140625" style="9" customWidth="1"/>
    <col min="2" max="2" width="39.421875" style="5" customWidth="1"/>
    <col min="3" max="3" width="6.28125" style="5" customWidth="1"/>
    <col min="4" max="4" width="13.140625" style="5" customWidth="1"/>
    <col min="5" max="5" width="11.8515625" style="5" customWidth="1"/>
    <col min="6" max="8" width="11.00390625" style="6" customWidth="1"/>
    <col min="9" max="10" width="9.421875" style="5" customWidth="1"/>
    <col min="11" max="16384" width="9.140625" style="5" customWidth="1"/>
  </cols>
  <sheetData>
    <row r="1" spans="1:11" s="2" customFormat="1" ht="51">
      <c r="A1" s="8" t="s">
        <v>717</v>
      </c>
      <c r="B1" s="2" t="s">
        <v>718</v>
      </c>
      <c r="C1" s="1" t="s">
        <v>0</v>
      </c>
      <c r="D1" s="2" t="s">
        <v>1</v>
      </c>
      <c r="E1" s="1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4"/>
    </row>
    <row r="2" spans="1:10" ht="12.75" customHeight="1">
      <c r="A2" s="9">
        <v>10180</v>
      </c>
      <c r="B2" s="5" t="s">
        <v>8</v>
      </c>
      <c r="C2" s="5" t="s">
        <v>448</v>
      </c>
      <c r="D2" s="5" t="s">
        <v>9</v>
      </c>
      <c r="E2" s="5" t="s">
        <v>500</v>
      </c>
      <c r="F2" s="6">
        <v>165252</v>
      </c>
      <c r="G2" s="6">
        <v>195884</v>
      </c>
      <c r="H2" s="6">
        <v>33746</v>
      </c>
      <c r="I2" s="7">
        <f>100*H2/F2</f>
        <v>20.42093287827076</v>
      </c>
      <c r="J2" s="7">
        <f>100*H2/G2</f>
        <v>17.227542831471688</v>
      </c>
    </row>
    <row r="3" spans="1:10" ht="12.75" customHeight="1">
      <c r="A3" s="9">
        <v>10180</v>
      </c>
      <c r="B3" s="5" t="s">
        <v>8</v>
      </c>
      <c r="C3" s="5" t="s">
        <v>448</v>
      </c>
      <c r="D3" s="5" t="s">
        <v>9</v>
      </c>
      <c r="E3" s="5" t="s">
        <v>501</v>
      </c>
      <c r="F3" s="6">
        <v>165252</v>
      </c>
      <c r="G3" s="6">
        <v>131506</v>
      </c>
      <c r="H3" s="6">
        <v>131506</v>
      </c>
      <c r="I3" s="7">
        <f>100*H3/F3</f>
        <v>79.57906712172924</v>
      </c>
      <c r="J3" s="7">
        <f>100*H3/G3</f>
        <v>100</v>
      </c>
    </row>
    <row r="4" spans="1:10" ht="12.75" customHeight="1">
      <c r="A4" s="9">
        <v>10380</v>
      </c>
      <c r="B4" s="5" t="s">
        <v>10</v>
      </c>
      <c r="C4" s="5" t="s">
        <v>449</v>
      </c>
      <c r="D4" s="5" t="s">
        <v>11</v>
      </c>
      <c r="E4" s="5" t="s">
        <v>502</v>
      </c>
      <c r="F4" s="6">
        <v>339441</v>
      </c>
      <c r="G4" s="6">
        <v>168959</v>
      </c>
      <c r="H4" s="6">
        <v>168959</v>
      </c>
      <c r="I4" s="7">
        <f>100*H4/F4</f>
        <v>49.77566057135113</v>
      </c>
      <c r="J4" s="7">
        <f>100*H4/G4</f>
        <v>100</v>
      </c>
    </row>
    <row r="5" spans="1:10" ht="12.75" customHeight="1">
      <c r="A5" s="9">
        <v>10380</v>
      </c>
      <c r="B5" s="5" t="s">
        <v>10</v>
      </c>
      <c r="C5" s="5" t="s">
        <v>449</v>
      </c>
      <c r="D5" s="5" t="s">
        <v>11</v>
      </c>
      <c r="E5" s="5" t="s">
        <v>503</v>
      </c>
      <c r="F5" s="6">
        <v>339441</v>
      </c>
      <c r="G5" s="6">
        <v>132499</v>
      </c>
      <c r="H5" s="6">
        <v>106580</v>
      </c>
      <c r="I5" s="7">
        <f>100*H5/F5</f>
        <v>31.398681950618812</v>
      </c>
      <c r="J5" s="7">
        <f>100*H5/G5</f>
        <v>80.43834293089004</v>
      </c>
    </row>
    <row r="6" spans="1:10" ht="12.75" customHeight="1">
      <c r="A6" s="9">
        <v>10380</v>
      </c>
      <c r="B6" s="5" t="s">
        <v>10</v>
      </c>
      <c r="C6" s="5" t="s">
        <v>449</v>
      </c>
      <c r="D6" s="5" t="s">
        <v>11</v>
      </c>
      <c r="E6" s="5" t="s">
        <v>504</v>
      </c>
      <c r="F6" s="6">
        <v>339441</v>
      </c>
      <c r="G6" s="6">
        <v>141014</v>
      </c>
      <c r="H6" s="6">
        <v>63902</v>
      </c>
      <c r="I6" s="7">
        <f>100*H6/F6</f>
        <v>18.825657478030056</v>
      </c>
      <c r="J6" s="7">
        <f>100*H6/G6</f>
        <v>45.31606790815096</v>
      </c>
    </row>
    <row r="7" spans="1:10" ht="12.75" customHeight="1">
      <c r="A7" s="9">
        <v>10420</v>
      </c>
      <c r="B7" s="5" t="s">
        <v>12</v>
      </c>
      <c r="C7" s="5" t="s">
        <v>450</v>
      </c>
      <c r="D7" s="5" t="s">
        <v>13</v>
      </c>
      <c r="E7" s="5" t="s">
        <v>505</v>
      </c>
      <c r="F7" s="6">
        <v>703200</v>
      </c>
      <c r="G7" s="6">
        <v>161419</v>
      </c>
      <c r="H7" s="6">
        <v>161419</v>
      </c>
      <c r="I7" s="7">
        <f>100*H7/F7</f>
        <v>22.954920364050057</v>
      </c>
      <c r="J7" s="7">
        <f>100*H7/G7</f>
        <v>100</v>
      </c>
    </row>
    <row r="8" spans="1:10" ht="12.75" customHeight="1">
      <c r="A8" s="9">
        <v>10420</v>
      </c>
      <c r="B8" s="5" t="s">
        <v>12</v>
      </c>
      <c r="C8" s="5" t="s">
        <v>450</v>
      </c>
      <c r="D8" s="5" t="s">
        <v>13</v>
      </c>
      <c r="E8" s="5" t="s">
        <v>506</v>
      </c>
      <c r="F8" s="6">
        <v>703200</v>
      </c>
      <c r="G8" s="6">
        <v>541781</v>
      </c>
      <c r="H8" s="6">
        <v>541781</v>
      </c>
      <c r="I8" s="7">
        <f>100*H8/F8</f>
        <v>77.04507963594995</v>
      </c>
      <c r="J8" s="7">
        <f>100*H8/G8</f>
        <v>100</v>
      </c>
    </row>
    <row r="9" spans="1:10" ht="12.75" customHeight="1">
      <c r="A9" s="9">
        <v>10500</v>
      </c>
      <c r="B9" s="5" t="s">
        <v>14</v>
      </c>
      <c r="C9" s="5" t="s">
        <v>451</v>
      </c>
      <c r="D9" s="5" t="s">
        <v>15</v>
      </c>
      <c r="E9" s="5" t="s">
        <v>507</v>
      </c>
      <c r="F9" s="6">
        <v>157308</v>
      </c>
      <c r="G9" s="6">
        <v>111897</v>
      </c>
      <c r="H9" s="6">
        <v>21679</v>
      </c>
      <c r="I9" s="7">
        <f>100*H9/F9</f>
        <v>13.781244437663691</v>
      </c>
      <c r="J9" s="7">
        <f>100*H9/G9</f>
        <v>19.37406722253501</v>
      </c>
    </row>
    <row r="10" spans="1:10" ht="12.75" customHeight="1">
      <c r="A10" s="9">
        <v>10500</v>
      </c>
      <c r="B10" s="5" t="s">
        <v>14</v>
      </c>
      <c r="C10" s="5" t="s">
        <v>451</v>
      </c>
      <c r="D10" s="5" t="s">
        <v>15</v>
      </c>
      <c r="E10" s="5" t="s">
        <v>508</v>
      </c>
      <c r="F10" s="6">
        <v>157308</v>
      </c>
      <c r="G10" s="6">
        <v>122863</v>
      </c>
      <c r="H10" s="6">
        <v>122863</v>
      </c>
      <c r="I10" s="7">
        <f>100*H10/F10</f>
        <v>78.10346581229182</v>
      </c>
      <c r="J10" s="7">
        <f>100*H10/G10</f>
        <v>100</v>
      </c>
    </row>
    <row r="11" spans="1:10" ht="12.75" customHeight="1">
      <c r="A11" s="9">
        <v>10500</v>
      </c>
      <c r="B11" s="5" t="s">
        <v>14</v>
      </c>
      <c r="C11" s="5" t="s">
        <v>451</v>
      </c>
      <c r="D11" s="5" t="s">
        <v>15</v>
      </c>
      <c r="E11" s="5" t="s">
        <v>509</v>
      </c>
      <c r="F11" s="6">
        <v>157308</v>
      </c>
      <c r="G11" s="6">
        <v>121673</v>
      </c>
      <c r="H11" s="6">
        <v>12766</v>
      </c>
      <c r="I11" s="7">
        <f>100*H11/F11</f>
        <v>8.115289750044498</v>
      </c>
      <c r="J11" s="7">
        <f>100*H11/G11</f>
        <v>10.492056577876768</v>
      </c>
    </row>
    <row r="12" spans="1:10" ht="12.75" customHeight="1">
      <c r="A12" s="9">
        <v>10540</v>
      </c>
      <c r="B12" s="5" t="s">
        <v>16</v>
      </c>
      <c r="C12" s="5" t="s">
        <v>452</v>
      </c>
      <c r="D12" s="5" t="s">
        <v>17</v>
      </c>
      <c r="E12" s="5" t="s">
        <v>510</v>
      </c>
      <c r="F12" s="6">
        <v>116672</v>
      </c>
      <c r="G12" s="6">
        <v>202251</v>
      </c>
      <c r="H12" s="6">
        <v>116672</v>
      </c>
      <c r="I12" s="7">
        <f>100*H12/F12</f>
        <v>100</v>
      </c>
      <c r="J12" s="7">
        <f>100*H12/G12</f>
        <v>57.6867357886982</v>
      </c>
    </row>
    <row r="13" spans="1:10" ht="12.75" customHeight="1">
      <c r="A13" s="9">
        <v>10580</v>
      </c>
      <c r="B13" s="5" t="s">
        <v>18</v>
      </c>
      <c r="C13" s="5" t="s">
        <v>453</v>
      </c>
      <c r="D13" s="5" t="s">
        <v>19</v>
      </c>
      <c r="E13" s="5" t="s">
        <v>511</v>
      </c>
      <c r="F13" s="6">
        <v>870716</v>
      </c>
      <c r="G13" s="6">
        <v>394405</v>
      </c>
      <c r="H13" s="6">
        <v>32749</v>
      </c>
      <c r="I13" s="7">
        <f>100*H13/F13</f>
        <v>3.761157484185429</v>
      </c>
      <c r="J13" s="7">
        <f>100*H13/G13</f>
        <v>8.303393719653656</v>
      </c>
    </row>
    <row r="14" spans="1:10" ht="12.75" customHeight="1">
      <c r="A14" s="9">
        <v>10580</v>
      </c>
      <c r="B14" s="5" t="s">
        <v>18</v>
      </c>
      <c r="C14" s="5" t="s">
        <v>453</v>
      </c>
      <c r="D14" s="5" t="s">
        <v>19</v>
      </c>
      <c r="E14" s="5" t="s">
        <v>505</v>
      </c>
      <c r="F14" s="6">
        <v>870716</v>
      </c>
      <c r="G14" s="6">
        <v>154727</v>
      </c>
      <c r="H14" s="6">
        <v>154727</v>
      </c>
      <c r="I14" s="7">
        <f>100*H14/F14</f>
        <v>17.77008806545418</v>
      </c>
      <c r="J14" s="7">
        <f>100*H14/G14</f>
        <v>100</v>
      </c>
    </row>
    <row r="15" spans="1:10" ht="12.75" customHeight="1">
      <c r="A15" s="9">
        <v>10580</v>
      </c>
      <c r="B15" s="5" t="s">
        <v>18</v>
      </c>
      <c r="C15" s="5" t="s">
        <v>453</v>
      </c>
      <c r="D15" s="5" t="s">
        <v>19</v>
      </c>
      <c r="E15" s="5" t="s">
        <v>506</v>
      </c>
      <c r="F15" s="6">
        <v>870716</v>
      </c>
      <c r="G15" s="6">
        <v>219607</v>
      </c>
      <c r="H15" s="6">
        <v>219607</v>
      </c>
      <c r="I15" s="7">
        <f>100*H15/F15</f>
        <v>25.22142696355643</v>
      </c>
      <c r="J15" s="7">
        <f>100*H15/G15</f>
        <v>100</v>
      </c>
    </row>
    <row r="16" spans="1:10" ht="12.75" customHeight="1">
      <c r="A16" s="9">
        <v>10580</v>
      </c>
      <c r="B16" s="5" t="s">
        <v>18</v>
      </c>
      <c r="C16" s="5" t="s">
        <v>453</v>
      </c>
      <c r="D16" s="5" t="s">
        <v>19</v>
      </c>
      <c r="E16" s="5" t="s">
        <v>512</v>
      </c>
      <c r="F16" s="6">
        <v>870716</v>
      </c>
      <c r="G16" s="6">
        <v>159429</v>
      </c>
      <c r="H16" s="6">
        <v>159429</v>
      </c>
      <c r="I16" s="7">
        <f>100*H16/F16</f>
        <v>18.310103409148333</v>
      </c>
      <c r="J16" s="7">
        <f>100*H16/G16</f>
        <v>100</v>
      </c>
    </row>
    <row r="17" spans="1:10" ht="12.75" customHeight="1">
      <c r="A17" s="9">
        <v>10580</v>
      </c>
      <c r="B17" s="5" t="s">
        <v>18</v>
      </c>
      <c r="C17" s="5" t="s">
        <v>453</v>
      </c>
      <c r="D17" s="5" t="s">
        <v>19</v>
      </c>
      <c r="E17" s="5" t="s">
        <v>513</v>
      </c>
      <c r="F17" s="6">
        <v>870716</v>
      </c>
      <c r="G17" s="6">
        <v>304204</v>
      </c>
      <c r="H17" s="6">
        <v>304204</v>
      </c>
      <c r="I17" s="7">
        <f>100*H17/F17</f>
        <v>34.93722407765563</v>
      </c>
      <c r="J17" s="7">
        <f>100*H17/G17</f>
        <v>100</v>
      </c>
    </row>
    <row r="18" spans="1:10" ht="12.75" customHeight="1">
      <c r="A18" s="9">
        <v>10740</v>
      </c>
      <c r="B18" s="5" t="s">
        <v>20</v>
      </c>
      <c r="C18" s="5" t="s">
        <v>454</v>
      </c>
      <c r="D18" s="5" t="s">
        <v>21</v>
      </c>
      <c r="E18" s="5" t="s">
        <v>510</v>
      </c>
      <c r="F18" s="6">
        <v>887077</v>
      </c>
      <c r="G18" s="6">
        <v>131561</v>
      </c>
      <c r="H18" s="6">
        <v>131561</v>
      </c>
      <c r="I18" s="7">
        <f>100*H18/F18</f>
        <v>14.83084332025292</v>
      </c>
      <c r="J18" s="7">
        <f>100*H18/G18</f>
        <v>100</v>
      </c>
    </row>
    <row r="19" spans="1:10" ht="12.75" customHeight="1">
      <c r="A19" s="9">
        <v>10740</v>
      </c>
      <c r="B19" s="5" t="s">
        <v>20</v>
      </c>
      <c r="C19" s="5" t="s">
        <v>454</v>
      </c>
      <c r="D19" s="5" t="s">
        <v>21</v>
      </c>
      <c r="E19" s="5" t="s">
        <v>514</v>
      </c>
      <c r="F19" s="6">
        <v>887077</v>
      </c>
      <c r="G19" s="6">
        <v>739133</v>
      </c>
      <c r="H19" s="6">
        <v>739133</v>
      </c>
      <c r="I19" s="7">
        <f>100*H19/F19</f>
        <v>83.32230460264442</v>
      </c>
      <c r="J19" s="7">
        <f>100*H19/G19</f>
        <v>100</v>
      </c>
    </row>
    <row r="20" spans="1:10" ht="12.75" customHeight="1">
      <c r="A20" s="9">
        <v>10740</v>
      </c>
      <c r="B20" s="5" t="s">
        <v>20</v>
      </c>
      <c r="C20" s="5" t="s">
        <v>454</v>
      </c>
      <c r="D20" s="5" t="s">
        <v>21</v>
      </c>
      <c r="E20" s="5" t="s">
        <v>508</v>
      </c>
      <c r="F20" s="6">
        <v>887077</v>
      </c>
      <c r="G20" s="6">
        <v>109465</v>
      </c>
      <c r="H20" s="6">
        <v>16383</v>
      </c>
      <c r="I20" s="7">
        <f>100*H20/F20</f>
        <v>1.8468520771026642</v>
      </c>
      <c r="J20" s="7">
        <f>100*H20/G20</f>
        <v>14.96642762526835</v>
      </c>
    </row>
    <row r="21" spans="1:10" ht="12.75" customHeight="1">
      <c r="A21" s="9">
        <v>10780</v>
      </c>
      <c r="B21" s="5" t="s">
        <v>22</v>
      </c>
      <c r="C21" s="5" t="s">
        <v>455</v>
      </c>
      <c r="D21" s="5" t="s">
        <v>23</v>
      </c>
      <c r="E21" s="5" t="s">
        <v>510</v>
      </c>
      <c r="F21" s="6">
        <v>153922</v>
      </c>
      <c r="G21" s="6">
        <v>125814</v>
      </c>
      <c r="H21" s="6">
        <v>22309</v>
      </c>
      <c r="I21" s="7">
        <f>100*H21/F21</f>
        <v>14.49370460363041</v>
      </c>
      <c r="J21" s="7">
        <f>100*H21/G21</f>
        <v>17.731730967936794</v>
      </c>
    </row>
    <row r="22" spans="1:10" ht="12.75" customHeight="1">
      <c r="A22" s="9">
        <v>10780</v>
      </c>
      <c r="B22" s="5" t="s">
        <v>22</v>
      </c>
      <c r="C22" s="5" t="s">
        <v>455</v>
      </c>
      <c r="D22" s="5" t="s">
        <v>23</v>
      </c>
      <c r="E22" s="5" t="s">
        <v>515</v>
      </c>
      <c r="F22" s="6">
        <v>153922</v>
      </c>
      <c r="G22" s="6">
        <v>183947</v>
      </c>
      <c r="H22" s="6">
        <v>131613</v>
      </c>
      <c r="I22" s="7">
        <f>100*H22/F22</f>
        <v>85.5062953963696</v>
      </c>
      <c r="J22" s="7">
        <f>100*H22/G22</f>
        <v>71.54941368981282</v>
      </c>
    </row>
    <row r="23" spans="1:10" ht="12.75" customHeight="1">
      <c r="A23" s="9">
        <v>10900</v>
      </c>
      <c r="B23" s="5" t="s">
        <v>24</v>
      </c>
      <c r="C23" s="5" t="s">
        <v>456</v>
      </c>
      <c r="D23" s="5" t="s">
        <v>25</v>
      </c>
      <c r="E23" s="5" t="s">
        <v>505</v>
      </c>
      <c r="F23" s="6">
        <v>821173</v>
      </c>
      <c r="G23" s="6">
        <v>108692</v>
      </c>
      <c r="H23" s="6">
        <v>108692</v>
      </c>
      <c r="I23" s="7">
        <f>100*H23/F23</f>
        <v>13.236187746065688</v>
      </c>
      <c r="J23" s="7">
        <f>100*H23/G23</f>
        <v>100</v>
      </c>
    </row>
    <row r="24" spans="1:10" ht="12.75" customHeight="1">
      <c r="A24" s="9">
        <v>10900</v>
      </c>
      <c r="B24" s="5" t="s">
        <v>24</v>
      </c>
      <c r="C24" s="5" t="s">
        <v>457</v>
      </c>
      <c r="D24" s="5" t="s">
        <v>26</v>
      </c>
      <c r="E24" s="5" t="s">
        <v>516</v>
      </c>
      <c r="F24" s="6">
        <v>821173</v>
      </c>
      <c r="G24" s="6">
        <v>712481</v>
      </c>
      <c r="H24" s="6">
        <v>712481</v>
      </c>
      <c r="I24" s="7">
        <f>100*H24/F24</f>
        <v>86.7638122539343</v>
      </c>
      <c r="J24" s="7">
        <f>100*H24/G24</f>
        <v>100</v>
      </c>
    </row>
    <row r="25" spans="1:10" ht="12.75" customHeight="1">
      <c r="A25" s="9">
        <v>11020</v>
      </c>
      <c r="B25" s="5" t="s">
        <v>27</v>
      </c>
      <c r="C25" s="5" t="s">
        <v>457</v>
      </c>
      <c r="D25" s="5" t="s">
        <v>26</v>
      </c>
      <c r="E25" s="5" t="s">
        <v>517</v>
      </c>
      <c r="F25" s="6">
        <v>127089</v>
      </c>
      <c r="G25" s="6">
        <v>173002</v>
      </c>
      <c r="H25" s="6">
        <v>127089</v>
      </c>
      <c r="I25" s="7">
        <f>100*H25/F25</f>
        <v>100</v>
      </c>
      <c r="J25" s="7">
        <f>100*H25/G25</f>
        <v>73.46100045086185</v>
      </c>
    </row>
    <row r="26" spans="1:10" ht="12.75" customHeight="1">
      <c r="A26" s="9">
        <v>11100</v>
      </c>
      <c r="B26" s="5" t="s">
        <v>28</v>
      </c>
      <c r="C26" s="5" t="s">
        <v>448</v>
      </c>
      <c r="D26" s="5" t="s">
        <v>9</v>
      </c>
      <c r="E26" s="5" t="s">
        <v>518</v>
      </c>
      <c r="F26" s="6">
        <v>251933</v>
      </c>
      <c r="G26" s="6">
        <v>186129</v>
      </c>
      <c r="H26" s="6">
        <v>10135</v>
      </c>
      <c r="I26" s="7">
        <f>100*H26/F26</f>
        <v>4.022894976045218</v>
      </c>
      <c r="J26" s="7">
        <f>100*H26/G26</f>
        <v>5.445148257391379</v>
      </c>
    </row>
    <row r="27" spans="1:10" ht="12.75" customHeight="1">
      <c r="A27" s="9">
        <v>11100</v>
      </c>
      <c r="B27" s="5" t="s">
        <v>28</v>
      </c>
      <c r="C27" s="5" t="s">
        <v>448</v>
      </c>
      <c r="D27" s="5" t="s">
        <v>9</v>
      </c>
      <c r="E27" s="5" t="s">
        <v>519</v>
      </c>
      <c r="F27" s="6">
        <v>251933</v>
      </c>
      <c r="G27" s="6">
        <v>121073</v>
      </c>
      <c r="H27" s="6">
        <v>121073</v>
      </c>
      <c r="I27" s="7">
        <f>100*H27/F27</f>
        <v>48.05761849380589</v>
      </c>
      <c r="J27" s="7">
        <f>100*H27/G27</f>
        <v>100</v>
      </c>
    </row>
    <row r="28" spans="1:10" ht="12.75" customHeight="1">
      <c r="A28" s="9">
        <v>11100</v>
      </c>
      <c r="B28" s="5" t="s">
        <v>28</v>
      </c>
      <c r="C28" s="5" t="s">
        <v>448</v>
      </c>
      <c r="D28" s="5" t="s">
        <v>9</v>
      </c>
      <c r="E28" s="5" t="s">
        <v>520</v>
      </c>
      <c r="F28" s="6">
        <v>251933</v>
      </c>
      <c r="G28" s="6">
        <v>120725</v>
      </c>
      <c r="H28" s="6">
        <v>120725</v>
      </c>
      <c r="I28" s="7">
        <f>100*H28/F28</f>
        <v>47.91948653014889</v>
      </c>
      <c r="J28" s="7">
        <f>100*H28/G28</f>
        <v>100</v>
      </c>
    </row>
    <row r="29" spans="1:10" ht="12.75" customHeight="1">
      <c r="A29" s="9">
        <v>11180</v>
      </c>
      <c r="B29" s="5" t="s">
        <v>29</v>
      </c>
      <c r="C29" s="5" t="s">
        <v>458</v>
      </c>
      <c r="D29" s="5" t="s">
        <v>30</v>
      </c>
      <c r="E29" s="5" t="s">
        <v>521</v>
      </c>
      <c r="F29" s="6">
        <v>89542</v>
      </c>
      <c r="G29" s="6">
        <v>115848</v>
      </c>
      <c r="H29" s="6">
        <v>89542</v>
      </c>
      <c r="I29" s="7">
        <f>100*H29/F29</f>
        <v>100</v>
      </c>
      <c r="J29" s="7">
        <f>100*H29/G29</f>
        <v>77.2926593467302</v>
      </c>
    </row>
    <row r="30" spans="1:10" ht="12.75" customHeight="1">
      <c r="A30" s="9">
        <v>11260</v>
      </c>
      <c r="B30" s="5" t="s">
        <v>31</v>
      </c>
      <c r="C30" s="5" t="s">
        <v>459</v>
      </c>
      <c r="D30" s="5" t="s">
        <v>32</v>
      </c>
      <c r="E30" s="5" t="s">
        <v>518</v>
      </c>
      <c r="F30" s="6">
        <v>380821</v>
      </c>
      <c r="G30" s="6">
        <v>291826</v>
      </c>
      <c r="H30" s="6">
        <v>291826</v>
      </c>
      <c r="I30" s="7">
        <f>100*H30/F30</f>
        <v>76.63075303095155</v>
      </c>
      <c r="J30" s="7">
        <f>100*H30/G30</f>
        <v>100</v>
      </c>
    </row>
    <row r="31" spans="1:10" ht="12.75" customHeight="1">
      <c r="A31" s="9">
        <v>11260</v>
      </c>
      <c r="B31" s="5" t="s">
        <v>31</v>
      </c>
      <c r="C31" s="5" t="s">
        <v>459</v>
      </c>
      <c r="D31" s="5" t="s">
        <v>32</v>
      </c>
      <c r="E31" s="5" t="s">
        <v>519</v>
      </c>
      <c r="F31" s="6">
        <v>380821</v>
      </c>
      <c r="G31" s="6">
        <v>144395</v>
      </c>
      <c r="H31" s="6">
        <v>88995</v>
      </c>
      <c r="I31" s="7">
        <f>100*H31/F31</f>
        <v>23.36924696904845</v>
      </c>
      <c r="J31" s="7">
        <f>100*H31/G31</f>
        <v>61.633020533952006</v>
      </c>
    </row>
    <row r="32" spans="1:10" ht="12.75" customHeight="1">
      <c r="A32" s="9">
        <v>11460</v>
      </c>
      <c r="B32" s="5" t="s">
        <v>33</v>
      </c>
      <c r="C32" s="5" t="s">
        <v>460</v>
      </c>
      <c r="D32" s="5" t="s">
        <v>34</v>
      </c>
      <c r="E32" s="5" t="s">
        <v>501</v>
      </c>
      <c r="F32" s="6">
        <v>344791</v>
      </c>
      <c r="G32" s="6">
        <v>344791</v>
      </c>
      <c r="H32" s="6">
        <v>344791</v>
      </c>
      <c r="I32" s="7">
        <f>100*H32/F32</f>
        <v>100</v>
      </c>
      <c r="J32" s="7">
        <f>100*H32/G32</f>
        <v>100</v>
      </c>
    </row>
    <row r="33" spans="1:10" ht="12.75" customHeight="1">
      <c r="A33" s="9">
        <v>11500</v>
      </c>
      <c r="B33" s="5" t="s">
        <v>35</v>
      </c>
      <c r="C33" s="5" t="s">
        <v>461</v>
      </c>
      <c r="D33" s="5" t="s">
        <v>36</v>
      </c>
      <c r="E33" s="5" t="s">
        <v>509</v>
      </c>
      <c r="F33" s="6">
        <v>118572</v>
      </c>
      <c r="G33" s="6">
        <v>118572</v>
      </c>
      <c r="H33" s="6">
        <v>118572</v>
      </c>
      <c r="I33" s="7">
        <f>100*H33/F33</f>
        <v>100</v>
      </c>
      <c r="J33" s="7">
        <f>100*H33/G33</f>
        <v>100</v>
      </c>
    </row>
    <row r="34" spans="1:10" ht="12.75" customHeight="1">
      <c r="A34" s="9">
        <v>11540</v>
      </c>
      <c r="B34" s="5" t="s">
        <v>37</v>
      </c>
      <c r="C34" s="5" t="s">
        <v>462</v>
      </c>
      <c r="D34" s="5" t="s">
        <v>38</v>
      </c>
      <c r="E34" s="5" t="s">
        <v>522</v>
      </c>
      <c r="F34" s="6">
        <v>225666</v>
      </c>
      <c r="G34" s="6">
        <v>150604</v>
      </c>
      <c r="H34" s="6">
        <v>48971</v>
      </c>
      <c r="I34" s="7">
        <f>100*H34/F34</f>
        <v>21.70065495023619</v>
      </c>
      <c r="J34" s="7">
        <f>100*H34/G34</f>
        <v>32.51640062680938</v>
      </c>
    </row>
    <row r="35" spans="1:10" ht="12.75" customHeight="1">
      <c r="A35" s="9">
        <v>11540</v>
      </c>
      <c r="B35" s="5" t="s">
        <v>37</v>
      </c>
      <c r="C35" s="5" t="s">
        <v>462</v>
      </c>
      <c r="D35" s="5" t="s">
        <v>38</v>
      </c>
      <c r="E35" s="5" t="s">
        <v>523</v>
      </c>
      <c r="F35" s="6">
        <v>225666</v>
      </c>
      <c r="G35" s="6">
        <v>176695</v>
      </c>
      <c r="H35" s="6">
        <v>176695</v>
      </c>
      <c r="I35" s="7">
        <f>100*H35/F35</f>
        <v>78.29934504976382</v>
      </c>
      <c r="J35" s="7">
        <f>100*H35/G35</f>
        <v>100</v>
      </c>
    </row>
    <row r="36" spans="1:10" ht="12.75" customHeight="1">
      <c r="A36" s="9">
        <v>11640</v>
      </c>
      <c r="B36" s="5" t="s">
        <v>39</v>
      </c>
      <c r="C36" s="5" t="s">
        <v>449</v>
      </c>
      <c r="D36" s="5" t="s">
        <v>11</v>
      </c>
      <c r="E36" s="5" t="s">
        <v>503</v>
      </c>
      <c r="F36" s="6">
        <v>199471</v>
      </c>
      <c r="G36" s="6">
        <v>132499</v>
      </c>
      <c r="H36" s="6">
        <v>25919</v>
      </c>
      <c r="I36" s="7">
        <f>100*H36/F36</f>
        <v>12.993868782930852</v>
      </c>
      <c r="J36" s="7">
        <f>100*H36/G36</f>
        <v>19.561657069109955</v>
      </c>
    </row>
    <row r="37" spans="1:10" ht="12.75" customHeight="1">
      <c r="A37" s="9">
        <v>11640</v>
      </c>
      <c r="B37" s="5" t="s">
        <v>39</v>
      </c>
      <c r="C37" s="5" t="s">
        <v>449</v>
      </c>
      <c r="D37" s="5" t="s">
        <v>11</v>
      </c>
      <c r="E37" s="5" t="s">
        <v>524</v>
      </c>
      <c r="F37" s="6">
        <v>199471</v>
      </c>
      <c r="G37" s="6">
        <v>133936</v>
      </c>
      <c r="H37" s="6">
        <v>96440</v>
      </c>
      <c r="I37" s="7">
        <f>100*H37/F37</f>
        <v>48.34788014297818</v>
      </c>
      <c r="J37" s="7">
        <f>100*H37/G37</f>
        <v>72.00453948154342</v>
      </c>
    </row>
    <row r="38" spans="1:10" ht="12.75" customHeight="1">
      <c r="A38" s="9">
        <v>11640</v>
      </c>
      <c r="B38" s="5" t="s">
        <v>39</v>
      </c>
      <c r="C38" s="5" t="s">
        <v>449</v>
      </c>
      <c r="D38" s="5" t="s">
        <v>11</v>
      </c>
      <c r="E38" s="5" t="s">
        <v>504</v>
      </c>
      <c r="F38" s="6">
        <v>199471</v>
      </c>
      <c r="G38" s="6">
        <v>141014</v>
      </c>
      <c r="H38" s="6">
        <v>77112</v>
      </c>
      <c r="I38" s="7">
        <f>100*H38/F38</f>
        <v>38.65825107409097</v>
      </c>
      <c r="J38" s="7">
        <f>100*H38/G38</f>
        <v>54.68393209184904</v>
      </c>
    </row>
    <row r="39" spans="1:10" ht="12.75" customHeight="1">
      <c r="A39" s="9">
        <v>11700</v>
      </c>
      <c r="B39" s="5" t="s">
        <v>40</v>
      </c>
      <c r="C39" s="5" t="s">
        <v>463</v>
      </c>
      <c r="D39" s="5" t="s">
        <v>41</v>
      </c>
      <c r="E39" s="5" t="s">
        <v>517</v>
      </c>
      <c r="F39" s="6">
        <v>424858</v>
      </c>
      <c r="G39" s="6">
        <v>238318</v>
      </c>
      <c r="H39" s="6">
        <v>238318</v>
      </c>
      <c r="I39" s="7">
        <f>100*H39/F39</f>
        <v>56.0935653794915</v>
      </c>
      <c r="J39" s="7">
        <f>100*H39/G39</f>
        <v>100</v>
      </c>
    </row>
    <row r="40" spans="1:10" ht="12.75" customHeight="1">
      <c r="A40" s="9">
        <v>11700</v>
      </c>
      <c r="B40" s="5" t="s">
        <v>40</v>
      </c>
      <c r="C40" s="5" t="s">
        <v>463</v>
      </c>
      <c r="D40" s="5" t="s">
        <v>41</v>
      </c>
      <c r="E40" s="5" t="s">
        <v>525</v>
      </c>
      <c r="F40" s="6">
        <v>424858</v>
      </c>
      <c r="G40" s="6">
        <v>214866</v>
      </c>
      <c r="H40" s="6">
        <v>79800</v>
      </c>
      <c r="I40" s="7">
        <f>100*H40/F40</f>
        <v>18.782746235212706</v>
      </c>
      <c r="J40" s="7">
        <f>100*H40/G40</f>
        <v>37.139426433218844</v>
      </c>
    </row>
    <row r="41" spans="1:10" ht="12.75" customHeight="1">
      <c r="A41" s="9">
        <v>11700</v>
      </c>
      <c r="B41" s="5" t="s">
        <v>40</v>
      </c>
      <c r="C41" s="5" t="s">
        <v>463</v>
      </c>
      <c r="D41" s="5" t="s">
        <v>41</v>
      </c>
      <c r="E41" s="5" t="s">
        <v>526</v>
      </c>
      <c r="F41" s="6">
        <v>424858</v>
      </c>
      <c r="G41" s="6">
        <v>139830</v>
      </c>
      <c r="H41" s="6">
        <v>106740</v>
      </c>
      <c r="I41" s="7">
        <f>100*H41/F41</f>
        <v>25.123688385295793</v>
      </c>
      <c r="J41" s="7">
        <f>100*H41/G41</f>
        <v>76.33555031109204</v>
      </c>
    </row>
    <row r="42" spans="1:10" ht="12.75" customHeight="1">
      <c r="A42" s="9">
        <v>12020</v>
      </c>
      <c r="B42" s="5" t="s">
        <v>42</v>
      </c>
      <c r="C42" s="5" t="s">
        <v>451</v>
      </c>
      <c r="D42" s="5" t="s">
        <v>15</v>
      </c>
      <c r="E42" s="5" t="s">
        <v>527</v>
      </c>
      <c r="F42" s="6">
        <v>192541</v>
      </c>
      <c r="G42" s="6">
        <v>116714</v>
      </c>
      <c r="H42" s="6">
        <v>116714</v>
      </c>
      <c r="I42" s="7">
        <f>100*H42/F42</f>
        <v>60.61773855957952</v>
      </c>
      <c r="J42" s="7">
        <f>100*H42/G42</f>
        <v>100</v>
      </c>
    </row>
    <row r="43" spans="1:10" ht="12.75" customHeight="1">
      <c r="A43" s="9">
        <v>12020</v>
      </c>
      <c r="B43" s="5" t="s">
        <v>42</v>
      </c>
      <c r="C43" s="5" t="s">
        <v>451</v>
      </c>
      <c r="D43" s="5" t="s">
        <v>15</v>
      </c>
      <c r="E43" s="5" t="s">
        <v>528</v>
      </c>
      <c r="F43" s="6">
        <v>192541</v>
      </c>
      <c r="G43" s="6">
        <v>111987</v>
      </c>
      <c r="H43" s="6">
        <v>75827</v>
      </c>
      <c r="I43" s="7">
        <f>100*H43/F43</f>
        <v>39.38226144042048</v>
      </c>
      <c r="J43" s="7">
        <f>100*H43/G43</f>
        <v>67.71053783028387</v>
      </c>
    </row>
    <row r="44" spans="1:10" ht="12.75" customHeight="1">
      <c r="A44" s="9">
        <v>12060</v>
      </c>
      <c r="B44" s="5" t="s">
        <v>43</v>
      </c>
      <c r="C44" s="5" t="s">
        <v>451</v>
      </c>
      <c r="D44" s="5" t="s">
        <v>15</v>
      </c>
      <c r="E44" s="5" t="s">
        <v>529</v>
      </c>
      <c r="F44" s="6">
        <v>5286728</v>
      </c>
      <c r="G44" s="6">
        <v>1612474</v>
      </c>
      <c r="H44" s="6">
        <v>1612474</v>
      </c>
      <c r="I44" s="7">
        <f>100*H44/F44</f>
        <v>30.50041537979635</v>
      </c>
      <c r="J44" s="7">
        <f>100*H44/G44</f>
        <v>100</v>
      </c>
    </row>
    <row r="45" spans="1:10" ht="12.75" customHeight="1">
      <c r="A45" s="9">
        <v>12060</v>
      </c>
      <c r="B45" s="5" t="s">
        <v>43</v>
      </c>
      <c r="C45" s="5" t="s">
        <v>451</v>
      </c>
      <c r="D45" s="5" t="s">
        <v>15</v>
      </c>
      <c r="E45" s="5" t="s">
        <v>512</v>
      </c>
      <c r="F45" s="6">
        <v>5286728</v>
      </c>
      <c r="G45" s="6">
        <v>151067</v>
      </c>
      <c r="H45" s="6">
        <v>123914</v>
      </c>
      <c r="I45" s="7">
        <f>100*H45/F45</f>
        <v>2.3438694027761593</v>
      </c>
      <c r="J45" s="7">
        <f>100*H45/G45</f>
        <v>82.02585607710486</v>
      </c>
    </row>
    <row r="46" spans="1:10" ht="12.75" customHeight="1">
      <c r="A46" s="9">
        <v>12060</v>
      </c>
      <c r="B46" s="5" t="s">
        <v>43</v>
      </c>
      <c r="C46" s="5" t="s">
        <v>451</v>
      </c>
      <c r="D46" s="5" t="s">
        <v>15</v>
      </c>
      <c r="E46" s="5" t="s">
        <v>530</v>
      </c>
      <c r="F46" s="6">
        <v>5286728</v>
      </c>
      <c r="G46" s="6">
        <v>127317</v>
      </c>
      <c r="H46" s="6">
        <v>127317</v>
      </c>
      <c r="I46" s="7">
        <f>100*H46/F46</f>
        <v>2.4082381389774543</v>
      </c>
      <c r="J46" s="7">
        <f>100*H46/G46</f>
        <v>100</v>
      </c>
    </row>
    <row r="47" spans="1:10" ht="12.75" customHeight="1">
      <c r="A47" s="9">
        <v>12060</v>
      </c>
      <c r="B47" s="5" t="s">
        <v>43</v>
      </c>
      <c r="C47" s="5" t="s">
        <v>451</v>
      </c>
      <c r="D47" s="5" t="s">
        <v>15</v>
      </c>
      <c r="E47" s="5" t="s">
        <v>517</v>
      </c>
      <c r="F47" s="6">
        <v>5286728</v>
      </c>
      <c r="G47" s="6">
        <v>100870</v>
      </c>
      <c r="H47" s="6">
        <v>33826</v>
      </c>
      <c r="I47" s="7">
        <f>100*H47/F47</f>
        <v>0.6398286425933015</v>
      </c>
      <c r="J47" s="7">
        <f>100*H47/G47</f>
        <v>33.53425200753445</v>
      </c>
    </row>
    <row r="48" spans="1:10" ht="12.75" customHeight="1">
      <c r="A48" s="9">
        <v>12060</v>
      </c>
      <c r="B48" s="5" t="s">
        <v>43</v>
      </c>
      <c r="C48" s="5" t="s">
        <v>451</v>
      </c>
      <c r="D48" s="5" t="s">
        <v>15</v>
      </c>
      <c r="E48" s="5" t="s">
        <v>531</v>
      </c>
      <c r="F48" s="6">
        <v>5286728</v>
      </c>
      <c r="G48" s="6">
        <v>110527</v>
      </c>
      <c r="H48" s="6">
        <v>110527</v>
      </c>
      <c r="I48" s="7">
        <f>100*H48/F48</f>
        <v>2.0906503985073566</v>
      </c>
      <c r="J48" s="7">
        <f>100*H48/G48</f>
        <v>100</v>
      </c>
    </row>
    <row r="49" spans="1:10" ht="12.75" customHeight="1">
      <c r="A49" s="9">
        <v>12060</v>
      </c>
      <c r="B49" s="5" t="s">
        <v>43</v>
      </c>
      <c r="C49" s="5" t="s">
        <v>451</v>
      </c>
      <c r="D49" s="5" t="s">
        <v>15</v>
      </c>
      <c r="E49" s="5" t="s">
        <v>532</v>
      </c>
      <c r="F49" s="6">
        <v>5286728</v>
      </c>
      <c r="G49" s="6">
        <v>106567</v>
      </c>
      <c r="H49" s="6">
        <v>106567</v>
      </c>
      <c r="I49" s="7">
        <f>100*H49/F49</f>
        <v>2.015745845067119</v>
      </c>
      <c r="J49" s="7">
        <f>100*H49/G49</f>
        <v>100</v>
      </c>
    </row>
    <row r="50" spans="1:10" ht="12.75" customHeight="1">
      <c r="A50" s="9">
        <v>12060</v>
      </c>
      <c r="B50" s="5" t="s">
        <v>43</v>
      </c>
      <c r="C50" s="5" t="s">
        <v>451</v>
      </c>
      <c r="D50" s="5" t="s">
        <v>15</v>
      </c>
      <c r="E50" s="5" t="s">
        <v>526</v>
      </c>
      <c r="F50" s="6">
        <v>5286728</v>
      </c>
      <c r="G50" s="6">
        <v>166572</v>
      </c>
      <c r="H50" s="6">
        <v>28780</v>
      </c>
      <c r="I50" s="7">
        <f>100*H50/F50</f>
        <v>0.5443820828308171</v>
      </c>
      <c r="J50" s="7">
        <f>100*H50/G50</f>
        <v>17.2778137982374</v>
      </c>
    </row>
    <row r="51" spans="1:10" ht="12.75" customHeight="1">
      <c r="A51" s="9">
        <v>12060</v>
      </c>
      <c r="B51" s="5" t="s">
        <v>43</v>
      </c>
      <c r="C51" s="5" t="s">
        <v>451</v>
      </c>
      <c r="D51" s="5" t="s">
        <v>15</v>
      </c>
      <c r="E51" s="5" t="s">
        <v>533</v>
      </c>
      <c r="F51" s="6">
        <v>5286728</v>
      </c>
      <c r="G51" s="6">
        <v>176219</v>
      </c>
      <c r="H51" s="6">
        <v>29431</v>
      </c>
      <c r="I51" s="7">
        <f>100*H51/F51</f>
        <v>0.5566959374494016</v>
      </c>
      <c r="J51" s="7">
        <f>100*H51/G51</f>
        <v>16.70137726351869</v>
      </c>
    </row>
    <row r="52" spans="1:10" ht="12.75" customHeight="1">
      <c r="A52" s="9">
        <v>12060</v>
      </c>
      <c r="B52" s="5" t="s">
        <v>43</v>
      </c>
      <c r="C52" s="5" t="s">
        <v>451</v>
      </c>
      <c r="D52" s="5" t="s">
        <v>15</v>
      </c>
      <c r="E52" s="5" t="s">
        <v>534</v>
      </c>
      <c r="F52" s="6">
        <v>5286728</v>
      </c>
      <c r="G52" s="6">
        <v>100157</v>
      </c>
      <c r="H52" s="6">
        <v>100157</v>
      </c>
      <c r="I52" s="7">
        <f>100*H52/F52</f>
        <v>1.8944988280085528</v>
      </c>
      <c r="J52" s="7">
        <f>100*H52/G52</f>
        <v>100</v>
      </c>
    </row>
    <row r="53" spans="1:10" ht="12.75" customHeight="1">
      <c r="A53" s="9">
        <v>12060</v>
      </c>
      <c r="B53" s="5" t="s">
        <v>43</v>
      </c>
      <c r="C53" s="5" t="s">
        <v>451</v>
      </c>
      <c r="D53" s="5" t="s">
        <v>15</v>
      </c>
      <c r="E53" s="5" t="s">
        <v>535</v>
      </c>
      <c r="F53" s="6">
        <v>5286728</v>
      </c>
      <c r="G53" s="6">
        <v>688078</v>
      </c>
      <c r="H53" s="6">
        <v>688078</v>
      </c>
      <c r="I53" s="7">
        <f>100*H53/F53</f>
        <v>13.015195788396907</v>
      </c>
      <c r="J53" s="7">
        <f>100*H53/G53</f>
        <v>100</v>
      </c>
    </row>
    <row r="54" spans="1:10" ht="12.75" customHeight="1">
      <c r="A54" s="9">
        <v>12060</v>
      </c>
      <c r="B54" s="5" t="s">
        <v>43</v>
      </c>
      <c r="C54" s="5" t="s">
        <v>451</v>
      </c>
      <c r="D54" s="5" t="s">
        <v>15</v>
      </c>
      <c r="E54" s="5" t="s">
        <v>536</v>
      </c>
      <c r="F54" s="6">
        <v>5286728</v>
      </c>
      <c r="G54" s="6">
        <v>214346</v>
      </c>
      <c r="H54" s="6">
        <v>214346</v>
      </c>
      <c r="I54" s="7">
        <f>100*H54/F54</f>
        <v>4.054417023156856</v>
      </c>
      <c r="J54" s="7">
        <f>100*H54/G54</f>
        <v>100</v>
      </c>
    </row>
    <row r="55" spans="1:10" ht="12.75" customHeight="1">
      <c r="A55" s="9">
        <v>12060</v>
      </c>
      <c r="B55" s="5" t="s">
        <v>43</v>
      </c>
      <c r="C55" s="5" t="s">
        <v>451</v>
      </c>
      <c r="D55" s="5" t="s">
        <v>15</v>
      </c>
      <c r="E55" s="5" t="s">
        <v>537</v>
      </c>
      <c r="F55" s="6">
        <v>5286728</v>
      </c>
      <c r="G55" s="6">
        <v>127543</v>
      </c>
      <c r="H55" s="6">
        <v>22330</v>
      </c>
      <c r="I55" s="7">
        <f>100*H55/F55</f>
        <v>0.42237845412133934</v>
      </c>
      <c r="J55" s="7">
        <f>100*H55/G55</f>
        <v>17.507820891777676</v>
      </c>
    </row>
    <row r="56" spans="1:10" ht="12.75" customHeight="1">
      <c r="A56" s="9">
        <v>12060</v>
      </c>
      <c r="B56" s="5" t="s">
        <v>43</v>
      </c>
      <c r="C56" s="5" t="s">
        <v>451</v>
      </c>
      <c r="D56" s="5" t="s">
        <v>15</v>
      </c>
      <c r="E56" s="5" t="s">
        <v>538</v>
      </c>
      <c r="F56" s="6">
        <v>5286728</v>
      </c>
      <c r="G56" s="6">
        <v>175511</v>
      </c>
      <c r="H56" s="6">
        <v>175511</v>
      </c>
      <c r="I56" s="7">
        <f>100*H56/F56</f>
        <v>3.3198416865781635</v>
      </c>
      <c r="J56" s="7">
        <f>100*H56/G56</f>
        <v>100</v>
      </c>
    </row>
    <row r="57" spans="1:10" ht="12.75" customHeight="1">
      <c r="A57" s="9">
        <v>12060</v>
      </c>
      <c r="B57" s="5" t="s">
        <v>43</v>
      </c>
      <c r="C57" s="5" t="s">
        <v>451</v>
      </c>
      <c r="D57" s="5" t="s">
        <v>15</v>
      </c>
      <c r="E57" s="5" t="s">
        <v>539</v>
      </c>
      <c r="F57" s="6">
        <v>5286728</v>
      </c>
      <c r="G57" s="6">
        <v>129852</v>
      </c>
      <c r="H57" s="6">
        <v>69367</v>
      </c>
      <c r="I57" s="7">
        <f>100*H57/F57</f>
        <v>1.3120970097194333</v>
      </c>
      <c r="J57" s="7">
        <f>100*H57/G57</f>
        <v>53.42004743862243</v>
      </c>
    </row>
    <row r="58" spans="1:10" ht="12.75" customHeight="1">
      <c r="A58" s="9">
        <v>12060</v>
      </c>
      <c r="B58" s="5" t="s">
        <v>43</v>
      </c>
      <c r="C58" s="5" t="s">
        <v>451</v>
      </c>
      <c r="D58" s="5" t="s">
        <v>15</v>
      </c>
      <c r="E58" s="5" t="s">
        <v>540</v>
      </c>
      <c r="F58" s="6">
        <v>5286728</v>
      </c>
      <c r="G58" s="6">
        <v>115536</v>
      </c>
      <c r="H58" s="6">
        <v>115536</v>
      </c>
      <c r="I58" s="7">
        <f>100*H58/F58</f>
        <v>2.1853970924927477</v>
      </c>
      <c r="J58" s="7">
        <f>100*H58/G58</f>
        <v>100</v>
      </c>
    </row>
    <row r="59" spans="1:10" ht="12.75" customHeight="1">
      <c r="A59" s="9">
        <v>12060</v>
      </c>
      <c r="B59" s="5" t="s">
        <v>43</v>
      </c>
      <c r="C59" s="5" t="s">
        <v>451</v>
      </c>
      <c r="D59" s="5" t="s">
        <v>15</v>
      </c>
      <c r="E59" s="5" t="s">
        <v>541</v>
      </c>
      <c r="F59" s="6">
        <v>5286728</v>
      </c>
      <c r="G59" s="6">
        <v>805321</v>
      </c>
      <c r="H59" s="6">
        <v>805321</v>
      </c>
      <c r="I59" s="7">
        <f>100*H59/F59</f>
        <v>15.232881283092302</v>
      </c>
      <c r="J59" s="7">
        <f>100*H59/G59</f>
        <v>100</v>
      </c>
    </row>
    <row r="60" spans="1:10" ht="12.75" customHeight="1">
      <c r="A60" s="9">
        <v>12060</v>
      </c>
      <c r="B60" s="5" t="s">
        <v>43</v>
      </c>
      <c r="C60" s="5" t="s">
        <v>451</v>
      </c>
      <c r="D60" s="5" t="s">
        <v>15</v>
      </c>
      <c r="E60" s="5" t="s">
        <v>542</v>
      </c>
      <c r="F60" s="6">
        <v>5286728</v>
      </c>
      <c r="G60" s="6">
        <v>185173</v>
      </c>
      <c r="H60" s="6">
        <v>185173</v>
      </c>
      <c r="I60" s="7">
        <f>100*H60/F60</f>
        <v>3.502601230855834</v>
      </c>
      <c r="J60" s="7">
        <f>100*H60/G60</f>
        <v>100</v>
      </c>
    </row>
    <row r="61" spans="1:10" ht="12.75" customHeight="1">
      <c r="A61" s="9">
        <v>12060</v>
      </c>
      <c r="B61" s="5" t="s">
        <v>43</v>
      </c>
      <c r="C61" s="5" t="s">
        <v>451</v>
      </c>
      <c r="D61" s="5" t="s">
        <v>15</v>
      </c>
      <c r="E61" s="5" t="s">
        <v>543</v>
      </c>
      <c r="F61" s="6">
        <v>5286728</v>
      </c>
      <c r="G61" s="6">
        <v>132403</v>
      </c>
      <c r="H61" s="6">
        <v>132403</v>
      </c>
      <c r="I61" s="7">
        <f>100*H61/F61</f>
        <v>2.5044413103908503</v>
      </c>
      <c r="J61" s="7">
        <f>100*H61/G61</f>
        <v>100</v>
      </c>
    </row>
    <row r="62" spans="1:10" ht="12.75" customHeight="1">
      <c r="A62" s="9">
        <v>12060</v>
      </c>
      <c r="B62" s="5" t="s">
        <v>43</v>
      </c>
      <c r="C62" s="5" t="s">
        <v>451</v>
      </c>
      <c r="D62" s="5" t="s">
        <v>15</v>
      </c>
      <c r="E62" s="5" t="s">
        <v>544</v>
      </c>
      <c r="F62" s="6">
        <v>5286728</v>
      </c>
      <c r="G62" s="6">
        <v>142324</v>
      </c>
      <c r="H62" s="6">
        <v>142324</v>
      </c>
      <c r="I62" s="7">
        <f>100*H62/F62</f>
        <v>2.6920999151081726</v>
      </c>
      <c r="J62" s="7">
        <f>100*H62/G62</f>
        <v>100</v>
      </c>
    </row>
    <row r="63" spans="1:10" ht="12.75" customHeight="1">
      <c r="A63" s="9">
        <v>12060</v>
      </c>
      <c r="B63" s="5" t="s">
        <v>43</v>
      </c>
      <c r="C63" s="5" t="s">
        <v>451</v>
      </c>
      <c r="D63" s="5" t="s">
        <v>15</v>
      </c>
      <c r="E63" s="5" t="s">
        <v>545</v>
      </c>
      <c r="F63" s="6">
        <v>5286728</v>
      </c>
      <c r="G63" s="6">
        <v>259424</v>
      </c>
      <c r="H63" s="6">
        <v>259424</v>
      </c>
      <c r="I63" s="7">
        <f>100*H63/F63</f>
        <v>4.90708052315156</v>
      </c>
      <c r="J63" s="7">
        <f>100*H63/G63</f>
        <v>100</v>
      </c>
    </row>
    <row r="64" spans="1:10" ht="12.75" customHeight="1">
      <c r="A64" s="9">
        <v>12060</v>
      </c>
      <c r="B64" s="5" t="s">
        <v>43</v>
      </c>
      <c r="C64" s="5" t="s">
        <v>451</v>
      </c>
      <c r="D64" s="5" t="s">
        <v>15</v>
      </c>
      <c r="E64" s="5" t="s">
        <v>546</v>
      </c>
      <c r="F64" s="6">
        <v>5286728</v>
      </c>
      <c r="G64" s="6">
        <v>203922</v>
      </c>
      <c r="H64" s="6">
        <v>203922</v>
      </c>
      <c r="I64" s="7">
        <f>100*H64/F64</f>
        <v>3.857244026929322</v>
      </c>
      <c r="J64" s="7">
        <f>100*H64/G64</f>
        <v>100</v>
      </c>
    </row>
    <row r="65" spans="1:10" ht="12.75" customHeight="1">
      <c r="A65" s="9">
        <v>12100</v>
      </c>
      <c r="B65" s="5" t="s">
        <v>44</v>
      </c>
      <c r="C65" s="5" t="s">
        <v>456</v>
      </c>
      <c r="D65" s="5" t="s">
        <v>25</v>
      </c>
      <c r="E65" s="5" t="s">
        <v>547</v>
      </c>
      <c r="F65" s="6">
        <v>274549</v>
      </c>
      <c r="G65" s="6">
        <v>371814</v>
      </c>
      <c r="H65" s="6">
        <v>274549</v>
      </c>
      <c r="I65" s="7">
        <f>100*H65/F65</f>
        <v>100</v>
      </c>
      <c r="J65" s="7">
        <f>100*H65/G65</f>
        <v>73.84041483107146</v>
      </c>
    </row>
    <row r="66" spans="1:10" ht="12.75" customHeight="1">
      <c r="A66" s="9">
        <v>12220</v>
      </c>
      <c r="B66" s="5" t="s">
        <v>45</v>
      </c>
      <c r="C66" s="5" t="s">
        <v>461</v>
      </c>
      <c r="D66" s="5" t="s">
        <v>36</v>
      </c>
      <c r="E66" s="5" t="s">
        <v>512</v>
      </c>
      <c r="F66" s="6">
        <v>140247</v>
      </c>
      <c r="G66" s="6">
        <v>140247</v>
      </c>
      <c r="H66" s="6">
        <v>140247</v>
      </c>
      <c r="I66" s="7">
        <f>100*H66/F66</f>
        <v>100</v>
      </c>
      <c r="J66" s="7">
        <f>100*H66/G66</f>
        <v>100</v>
      </c>
    </row>
    <row r="67" spans="1:10" ht="12.75" customHeight="1">
      <c r="A67" s="9">
        <v>12260</v>
      </c>
      <c r="B67" s="5" t="s">
        <v>46</v>
      </c>
      <c r="C67" s="5" t="s">
        <v>451</v>
      </c>
      <c r="D67" s="5" t="s">
        <v>15</v>
      </c>
      <c r="E67" s="5" t="s">
        <v>548</v>
      </c>
      <c r="F67" s="6">
        <v>564873</v>
      </c>
      <c r="G67" s="6">
        <v>200549</v>
      </c>
      <c r="H67" s="6">
        <v>200549</v>
      </c>
      <c r="I67" s="7">
        <f>100*H67/F67</f>
        <v>35.503378635551705</v>
      </c>
      <c r="J67" s="7">
        <f>100*H67/G67</f>
        <v>100</v>
      </c>
    </row>
    <row r="68" spans="1:10" ht="12.75" customHeight="1">
      <c r="A68" s="9">
        <v>12260</v>
      </c>
      <c r="B68" s="5" t="s">
        <v>46</v>
      </c>
      <c r="C68" s="5" t="s">
        <v>451</v>
      </c>
      <c r="D68" s="5" t="s">
        <v>15</v>
      </c>
      <c r="E68" s="5" t="s">
        <v>549</v>
      </c>
      <c r="F68" s="6">
        <v>564873</v>
      </c>
      <c r="G68" s="6">
        <v>124053</v>
      </c>
      <c r="H68" s="6">
        <v>124053</v>
      </c>
      <c r="I68" s="7">
        <f>100*H68/F68</f>
        <v>21.961219601574157</v>
      </c>
      <c r="J68" s="7">
        <f>100*H68/G68</f>
        <v>100</v>
      </c>
    </row>
    <row r="69" spans="1:10" ht="12.75" customHeight="1">
      <c r="A69" s="9">
        <v>12260</v>
      </c>
      <c r="B69" s="5" t="s">
        <v>46</v>
      </c>
      <c r="C69" s="5" t="s">
        <v>451</v>
      </c>
      <c r="D69" s="5" t="s">
        <v>15</v>
      </c>
      <c r="E69" s="5" t="s">
        <v>550</v>
      </c>
      <c r="F69" s="6">
        <v>564873</v>
      </c>
      <c r="G69" s="6">
        <v>130299</v>
      </c>
      <c r="H69" s="6">
        <v>53187</v>
      </c>
      <c r="I69" s="7">
        <f>100*H69/F69</f>
        <v>9.415744778029751</v>
      </c>
      <c r="J69" s="7">
        <f>100*H69/G69</f>
        <v>40.819192779683654</v>
      </c>
    </row>
    <row r="70" spans="1:10" ht="12.75" customHeight="1">
      <c r="A70" s="9">
        <v>12260</v>
      </c>
      <c r="B70" s="5" t="s">
        <v>46</v>
      </c>
      <c r="C70" s="5" t="s">
        <v>464</v>
      </c>
      <c r="D70" s="5" t="s">
        <v>47</v>
      </c>
      <c r="E70" s="5" t="s">
        <v>523</v>
      </c>
      <c r="F70" s="6">
        <v>564873</v>
      </c>
      <c r="G70" s="6">
        <v>187084</v>
      </c>
      <c r="H70" s="6">
        <v>187084</v>
      </c>
      <c r="I70" s="7">
        <f>100*H70/F70</f>
        <v>33.11965698484438</v>
      </c>
      <c r="J70" s="7">
        <f>100*H70/G70</f>
        <v>100</v>
      </c>
    </row>
    <row r="71" spans="1:10" ht="12.75" customHeight="1">
      <c r="A71" s="9">
        <v>12420</v>
      </c>
      <c r="B71" s="5" t="s">
        <v>48</v>
      </c>
      <c r="C71" s="5" t="s">
        <v>448</v>
      </c>
      <c r="D71" s="5" t="s">
        <v>9</v>
      </c>
      <c r="E71" s="5" t="s">
        <v>551</v>
      </c>
      <c r="F71" s="6">
        <v>1716289</v>
      </c>
      <c r="G71" s="6">
        <v>153403</v>
      </c>
      <c r="H71" s="6">
        <v>112237</v>
      </c>
      <c r="I71" s="7">
        <f>100*H71/F71</f>
        <v>6.539516363502884</v>
      </c>
      <c r="J71" s="7">
        <f>100*H71/G71</f>
        <v>73.16480120988507</v>
      </c>
    </row>
    <row r="72" spans="1:10" ht="12.75" customHeight="1">
      <c r="A72" s="9">
        <v>12420</v>
      </c>
      <c r="B72" s="5" t="s">
        <v>48</v>
      </c>
      <c r="C72" s="5" t="s">
        <v>448</v>
      </c>
      <c r="D72" s="5" t="s">
        <v>9</v>
      </c>
      <c r="E72" s="5" t="s">
        <v>552</v>
      </c>
      <c r="F72" s="6">
        <v>1716289</v>
      </c>
      <c r="G72" s="6">
        <v>422679</v>
      </c>
      <c r="H72" s="6">
        <v>422679</v>
      </c>
      <c r="I72" s="7">
        <f>100*H72/F72</f>
        <v>24.627495718961082</v>
      </c>
      <c r="J72" s="7">
        <f>100*H72/G72</f>
        <v>100</v>
      </c>
    </row>
    <row r="73" spans="1:10" ht="12.75" customHeight="1">
      <c r="A73" s="9">
        <v>12420</v>
      </c>
      <c r="B73" s="5" t="s">
        <v>48</v>
      </c>
      <c r="C73" s="5" t="s">
        <v>448</v>
      </c>
      <c r="D73" s="5" t="s">
        <v>9</v>
      </c>
      <c r="E73" s="5" t="s">
        <v>553</v>
      </c>
      <c r="F73" s="6">
        <v>1716289</v>
      </c>
      <c r="G73" s="6">
        <v>1024266</v>
      </c>
      <c r="H73" s="6">
        <v>1024266</v>
      </c>
      <c r="I73" s="7">
        <f>100*H73/F73</f>
        <v>59.67910998672135</v>
      </c>
      <c r="J73" s="7">
        <f>100*H73/G73</f>
        <v>100</v>
      </c>
    </row>
    <row r="74" spans="1:10" ht="12.75" customHeight="1">
      <c r="A74" s="9">
        <v>12420</v>
      </c>
      <c r="B74" s="5" t="s">
        <v>48</v>
      </c>
      <c r="C74" s="5" t="s">
        <v>448</v>
      </c>
      <c r="D74" s="5" t="s">
        <v>9</v>
      </c>
      <c r="E74" s="5" t="s">
        <v>554</v>
      </c>
      <c r="F74" s="6">
        <v>1716289</v>
      </c>
      <c r="G74" s="6">
        <v>157107</v>
      </c>
      <c r="H74" s="6">
        <v>157107</v>
      </c>
      <c r="I74" s="7">
        <f>100*H74/F74</f>
        <v>9.153877930814682</v>
      </c>
      <c r="J74" s="7">
        <f>100*H74/G74</f>
        <v>100</v>
      </c>
    </row>
    <row r="75" spans="1:10" ht="12.75" customHeight="1">
      <c r="A75" s="9">
        <v>12540</v>
      </c>
      <c r="B75" s="5" t="s">
        <v>49</v>
      </c>
      <c r="C75" s="5" t="s">
        <v>465</v>
      </c>
      <c r="D75" s="5" t="s">
        <v>50</v>
      </c>
      <c r="E75" s="5" t="s">
        <v>534</v>
      </c>
      <c r="F75" s="6">
        <v>839631</v>
      </c>
      <c r="G75" s="6">
        <v>839631</v>
      </c>
      <c r="H75" s="6">
        <v>839631</v>
      </c>
      <c r="I75" s="7">
        <f>100*H75/F75</f>
        <v>100</v>
      </c>
      <c r="J75" s="7">
        <f>100*H75/G75</f>
        <v>100</v>
      </c>
    </row>
    <row r="76" spans="1:10" ht="12.75" customHeight="1">
      <c r="A76" s="9">
        <v>12580</v>
      </c>
      <c r="B76" s="5" t="s">
        <v>51</v>
      </c>
      <c r="C76" s="5" t="s">
        <v>466</v>
      </c>
      <c r="D76" s="5" t="s">
        <v>52</v>
      </c>
      <c r="E76" s="5" t="s">
        <v>511</v>
      </c>
      <c r="F76" s="6">
        <v>2710489</v>
      </c>
      <c r="G76" s="6">
        <v>167134</v>
      </c>
      <c r="H76" s="6">
        <v>167134</v>
      </c>
      <c r="I76" s="7">
        <f>100*H76/F76</f>
        <v>6.166193627791886</v>
      </c>
      <c r="J76" s="7">
        <f>100*H76/G76</f>
        <v>100</v>
      </c>
    </row>
    <row r="77" spans="1:10" ht="12.75" customHeight="1">
      <c r="A77" s="9">
        <v>12580</v>
      </c>
      <c r="B77" s="5" t="s">
        <v>51</v>
      </c>
      <c r="C77" s="5" t="s">
        <v>466</v>
      </c>
      <c r="D77" s="5" t="s">
        <v>52</v>
      </c>
      <c r="E77" s="5" t="s">
        <v>555</v>
      </c>
      <c r="F77" s="6">
        <v>2710489</v>
      </c>
      <c r="G77" s="6">
        <v>805029</v>
      </c>
      <c r="H77" s="6">
        <v>805029</v>
      </c>
      <c r="I77" s="7">
        <f>100*H77/F77</f>
        <v>29.700507915730334</v>
      </c>
      <c r="J77" s="7">
        <f>100*H77/G77</f>
        <v>100</v>
      </c>
    </row>
    <row r="78" spans="1:10" ht="12.75" customHeight="1">
      <c r="A78" s="9">
        <v>12580</v>
      </c>
      <c r="B78" s="5" t="s">
        <v>51</v>
      </c>
      <c r="C78" s="5" t="s">
        <v>466</v>
      </c>
      <c r="D78" s="5" t="s">
        <v>52</v>
      </c>
      <c r="E78" s="5" t="s">
        <v>510</v>
      </c>
      <c r="F78" s="6">
        <v>2710489</v>
      </c>
      <c r="G78" s="6">
        <v>244826</v>
      </c>
      <c r="H78" s="6">
        <v>244826</v>
      </c>
      <c r="I78" s="7">
        <f>100*H78/F78</f>
        <v>9.032539884869482</v>
      </c>
      <c r="J78" s="7">
        <f>100*H78/G78</f>
        <v>100</v>
      </c>
    </row>
    <row r="79" spans="1:10" ht="12.75" customHeight="1">
      <c r="A79" s="9">
        <v>12580</v>
      </c>
      <c r="B79" s="5" t="s">
        <v>51</v>
      </c>
      <c r="C79" s="5" t="s">
        <v>466</v>
      </c>
      <c r="D79" s="5" t="s">
        <v>52</v>
      </c>
      <c r="E79" s="5" t="s">
        <v>507</v>
      </c>
      <c r="F79" s="6">
        <v>2710489</v>
      </c>
      <c r="G79" s="6">
        <v>620961</v>
      </c>
      <c r="H79" s="6">
        <v>620961</v>
      </c>
      <c r="I79" s="7">
        <f>100*H79/F79</f>
        <v>22.90955617233643</v>
      </c>
      <c r="J79" s="7">
        <f>100*H79/G79</f>
        <v>100</v>
      </c>
    </row>
    <row r="80" spans="1:10" ht="12.75" customHeight="1">
      <c r="A80" s="9">
        <v>12580</v>
      </c>
      <c r="B80" s="5" t="s">
        <v>51</v>
      </c>
      <c r="C80" s="5" t="s">
        <v>466</v>
      </c>
      <c r="D80" s="5" t="s">
        <v>52</v>
      </c>
      <c r="E80" s="5" t="s">
        <v>508</v>
      </c>
      <c r="F80" s="6">
        <v>2710489</v>
      </c>
      <c r="G80" s="6">
        <v>287085</v>
      </c>
      <c r="H80" s="6">
        <v>287085</v>
      </c>
      <c r="I80" s="7">
        <f>100*H80/F80</f>
        <v>10.591631251777816</v>
      </c>
      <c r="J80" s="7">
        <f>100*H80/G80</f>
        <v>100</v>
      </c>
    </row>
    <row r="81" spans="1:10" ht="12.75" customHeight="1">
      <c r="A81" s="9">
        <v>12580</v>
      </c>
      <c r="B81" s="5" t="s">
        <v>51</v>
      </c>
      <c r="C81" s="5" t="s">
        <v>466</v>
      </c>
      <c r="D81" s="5" t="s">
        <v>52</v>
      </c>
      <c r="E81" s="5" t="s">
        <v>556</v>
      </c>
      <c r="F81" s="6">
        <v>2710489</v>
      </c>
      <c r="G81" s="6">
        <v>537656</v>
      </c>
      <c r="H81" s="6">
        <v>537656</v>
      </c>
      <c r="I81" s="7">
        <f>100*H81/F81</f>
        <v>19.83612551093179</v>
      </c>
      <c r="J81" s="7">
        <f>100*H81/G81</f>
        <v>100</v>
      </c>
    </row>
    <row r="82" spans="1:10" ht="12.75" customHeight="1">
      <c r="A82" s="9">
        <v>12580</v>
      </c>
      <c r="B82" s="5" t="s">
        <v>51</v>
      </c>
      <c r="C82" s="5" t="s">
        <v>466</v>
      </c>
      <c r="D82" s="5" t="s">
        <v>52</v>
      </c>
      <c r="E82" s="5" t="s">
        <v>521</v>
      </c>
      <c r="F82" s="6">
        <v>2710489</v>
      </c>
      <c r="G82" s="6">
        <v>171461</v>
      </c>
      <c r="H82" s="6">
        <v>47798</v>
      </c>
      <c r="I82" s="7">
        <f>100*H82/F82</f>
        <v>1.7634456365622586</v>
      </c>
      <c r="J82" s="7">
        <f>100*H82/G82</f>
        <v>27.876893287686414</v>
      </c>
    </row>
    <row r="83" spans="1:10" ht="12.75" customHeight="1">
      <c r="A83" s="9">
        <v>12620</v>
      </c>
      <c r="B83" s="5" t="s">
        <v>53</v>
      </c>
      <c r="C83" s="5" t="s">
        <v>467</v>
      </c>
      <c r="D83" s="5" t="s">
        <v>54</v>
      </c>
      <c r="E83" s="5" t="s">
        <v>520</v>
      </c>
      <c r="F83" s="6">
        <v>153923</v>
      </c>
      <c r="G83" s="6">
        <v>153923</v>
      </c>
      <c r="H83" s="6">
        <v>153923</v>
      </c>
      <c r="I83" s="7">
        <f>100*H83/F83</f>
        <v>100</v>
      </c>
      <c r="J83" s="7">
        <f>100*H83/G83</f>
        <v>100</v>
      </c>
    </row>
    <row r="84" spans="1:10" ht="12.75" customHeight="1">
      <c r="A84" s="9">
        <v>12700</v>
      </c>
      <c r="B84" s="5" t="s">
        <v>55</v>
      </c>
      <c r="C84" s="5" t="s">
        <v>468</v>
      </c>
      <c r="D84" s="5" t="s">
        <v>56</v>
      </c>
      <c r="E84" s="5" t="s">
        <v>557</v>
      </c>
      <c r="F84" s="6">
        <v>215888</v>
      </c>
      <c r="G84" s="6">
        <v>242595</v>
      </c>
      <c r="H84" s="6">
        <v>215888</v>
      </c>
      <c r="I84" s="7">
        <f>100*H84/F84</f>
        <v>100</v>
      </c>
      <c r="J84" s="7">
        <f>100*H84/G84</f>
        <v>88.99111688204621</v>
      </c>
    </row>
    <row r="85" spans="1:10" ht="12.75" customHeight="1">
      <c r="A85" s="9">
        <v>12940</v>
      </c>
      <c r="B85" s="5" t="s">
        <v>57</v>
      </c>
      <c r="C85" s="5" t="s">
        <v>455</v>
      </c>
      <c r="D85" s="5" t="s">
        <v>23</v>
      </c>
      <c r="E85" s="5" t="s">
        <v>558</v>
      </c>
      <c r="F85" s="6">
        <v>802484</v>
      </c>
      <c r="G85" s="6">
        <v>115869</v>
      </c>
      <c r="H85" s="6">
        <v>115869</v>
      </c>
      <c r="I85" s="7">
        <f>100*H85/F85</f>
        <v>14.438792549134936</v>
      </c>
      <c r="J85" s="7">
        <f>100*H85/G85</f>
        <v>100</v>
      </c>
    </row>
    <row r="86" spans="1:10" ht="12.75" customHeight="1">
      <c r="A86" s="9">
        <v>12940</v>
      </c>
      <c r="B86" s="5" t="s">
        <v>57</v>
      </c>
      <c r="C86" s="5" t="s">
        <v>455</v>
      </c>
      <c r="D86" s="5" t="s">
        <v>23</v>
      </c>
      <c r="E86" s="5" t="s">
        <v>523</v>
      </c>
      <c r="F86" s="6">
        <v>802484</v>
      </c>
      <c r="G86" s="6">
        <v>440171</v>
      </c>
      <c r="H86" s="6">
        <v>440171</v>
      </c>
      <c r="I86" s="7">
        <f>100*H86/F86</f>
        <v>54.85106245108937</v>
      </c>
      <c r="J86" s="7">
        <f>100*H86/G86</f>
        <v>100</v>
      </c>
    </row>
    <row r="87" spans="1:10" ht="12.75" customHeight="1">
      <c r="A87" s="9">
        <v>12940</v>
      </c>
      <c r="B87" s="5" t="s">
        <v>57</v>
      </c>
      <c r="C87" s="5" t="s">
        <v>455</v>
      </c>
      <c r="D87" s="5" t="s">
        <v>23</v>
      </c>
      <c r="E87" s="5" t="s">
        <v>559</v>
      </c>
      <c r="F87" s="6">
        <v>802484</v>
      </c>
      <c r="G87" s="6">
        <v>107215</v>
      </c>
      <c r="H87" s="6">
        <v>107215</v>
      </c>
      <c r="I87" s="7">
        <f>100*H87/F87</f>
        <v>13.360390985988506</v>
      </c>
      <c r="J87" s="7">
        <f>100*H87/G87</f>
        <v>100</v>
      </c>
    </row>
    <row r="88" spans="1:10" ht="12.75" customHeight="1">
      <c r="A88" s="9">
        <v>12940</v>
      </c>
      <c r="B88" s="5" t="s">
        <v>57</v>
      </c>
      <c r="C88" s="5" t="s">
        <v>455</v>
      </c>
      <c r="D88" s="5" t="s">
        <v>23</v>
      </c>
      <c r="E88" s="5" t="s">
        <v>505</v>
      </c>
      <c r="F88" s="6">
        <v>802484</v>
      </c>
      <c r="G88" s="6">
        <v>139229</v>
      </c>
      <c r="H88" s="6">
        <v>139229</v>
      </c>
      <c r="I88" s="7">
        <f>100*H88/F88</f>
        <v>17.34975401378719</v>
      </c>
      <c r="J88" s="7">
        <f>100*H88/G88</f>
        <v>100</v>
      </c>
    </row>
    <row r="89" spans="1:10" ht="12.75" customHeight="1">
      <c r="A89" s="9">
        <v>12980</v>
      </c>
      <c r="B89" s="5" t="s">
        <v>58</v>
      </c>
      <c r="C89" s="5" t="s">
        <v>460</v>
      </c>
      <c r="D89" s="5" t="s">
        <v>34</v>
      </c>
      <c r="E89" s="5" t="s">
        <v>513</v>
      </c>
      <c r="F89" s="6">
        <v>136146</v>
      </c>
      <c r="G89" s="6">
        <v>195319</v>
      </c>
      <c r="H89" s="6">
        <v>136146</v>
      </c>
      <c r="I89" s="7">
        <f>100*H89/F89</f>
        <v>100</v>
      </c>
      <c r="J89" s="7">
        <f>100*H89/G89</f>
        <v>69.70443223649517</v>
      </c>
    </row>
    <row r="90" spans="1:10" ht="12.75" customHeight="1">
      <c r="A90" s="9">
        <v>13020</v>
      </c>
      <c r="B90" s="5" t="s">
        <v>59</v>
      </c>
      <c r="C90" s="5" t="s">
        <v>460</v>
      </c>
      <c r="D90" s="5" t="s">
        <v>34</v>
      </c>
      <c r="E90" s="5" t="s">
        <v>558</v>
      </c>
      <c r="F90" s="6">
        <v>107771</v>
      </c>
      <c r="G90" s="6">
        <v>191400</v>
      </c>
      <c r="H90" s="6">
        <v>107771</v>
      </c>
      <c r="I90" s="7">
        <f>100*H90/F90</f>
        <v>100</v>
      </c>
      <c r="J90" s="7">
        <f>100*H90/G90</f>
        <v>56.30668756530825</v>
      </c>
    </row>
    <row r="91" spans="1:10" ht="12.75" customHeight="1">
      <c r="A91" s="9">
        <v>13140</v>
      </c>
      <c r="B91" s="5" t="s">
        <v>60</v>
      </c>
      <c r="C91" s="5" t="s">
        <v>448</v>
      </c>
      <c r="D91" s="5" t="s">
        <v>9</v>
      </c>
      <c r="E91" s="5" t="s">
        <v>549</v>
      </c>
      <c r="F91" s="6">
        <v>403190</v>
      </c>
      <c r="G91" s="6">
        <v>117068</v>
      </c>
      <c r="H91" s="6">
        <v>14445</v>
      </c>
      <c r="I91" s="7">
        <f>100*H91/F91</f>
        <v>3.5826781418189935</v>
      </c>
      <c r="J91" s="7">
        <f>100*H91/G91</f>
        <v>12.338982471725835</v>
      </c>
    </row>
    <row r="92" spans="1:10" ht="12.75" customHeight="1">
      <c r="A92" s="9">
        <v>13140</v>
      </c>
      <c r="B92" s="5" t="s">
        <v>60</v>
      </c>
      <c r="C92" s="5" t="s">
        <v>448</v>
      </c>
      <c r="D92" s="5" t="s">
        <v>9</v>
      </c>
      <c r="E92" s="5" t="s">
        <v>550</v>
      </c>
      <c r="F92" s="6">
        <v>403190</v>
      </c>
      <c r="G92" s="6">
        <v>136472</v>
      </c>
      <c r="H92" s="6">
        <v>136472</v>
      </c>
      <c r="I92" s="7">
        <f>100*H92/F92</f>
        <v>33.84806170787966</v>
      </c>
      <c r="J92" s="7">
        <f>100*H92/G92</f>
        <v>100</v>
      </c>
    </row>
    <row r="93" spans="1:10" ht="12.75" customHeight="1">
      <c r="A93" s="9">
        <v>13140</v>
      </c>
      <c r="B93" s="5" t="s">
        <v>60</v>
      </c>
      <c r="C93" s="5" t="s">
        <v>448</v>
      </c>
      <c r="D93" s="5" t="s">
        <v>9</v>
      </c>
      <c r="E93" s="5" t="s">
        <v>542</v>
      </c>
      <c r="F93" s="6">
        <v>403190</v>
      </c>
      <c r="G93" s="6">
        <v>252273</v>
      </c>
      <c r="H93" s="6">
        <v>252273</v>
      </c>
      <c r="I93" s="7">
        <f>100*H93/F93</f>
        <v>62.569260150301346</v>
      </c>
      <c r="J93" s="7">
        <f>100*H93/G93</f>
        <v>100</v>
      </c>
    </row>
    <row r="94" spans="1:10" ht="12.75" customHeight="1">
      <c r="A94" s="9">
        <v>13220</v>
      </c>
      <c r="B94" s="5" t="s">
        <v>61</v>
      </c>
      <c r="C94" s="5" t="s">
        <v>469</v>
      </c>
      <c r="D94" s="5" t="s">
        <v>62</v>
      </c>
      <c r="E94" s="5" t="s">
        <v>556</v>
      </c>
      <c r="F94" s="6">
        <v>124898</v>
      </c>
      <c r="G94" s="6">
        <v>187162</v>
      </c>
      <c r="H94" s="6">
        <v>124898</v>
      </c>
      <c r="I94" s="7">
        <f>100*H94/F94</f>
        <v>100</v>
      </c>
      <c r="J94" s="7">
        <f>100*H94/G94</f>
        <v>66.73256323398981</v>
      </c>
    </row>
    <row r="95" spans="1:10" ht="12.75" customHeight="1">
      <c r="A95" s="9">
        <v>13380</v>
      </c>
      <c r="B95" s="5" t="s">
        <v>63</v>
      </c>
      <c r="C95" s="5" t="s">
        <v>470</v>
      </c>
      <c r="D95" s="5" t="s">
        <v>64</v>
      </c>
      <c r="E95" s="5" t="s">
        <v>560</v>
      </c>
      <c r="F95" s="6">
        <v>201140</v>
      </c>
      <c r="G95" s="6">
        <v>201140</v>
      </c>
      <c r="H95" s="6">
        <v>201140</v>
      </c>
      <c r="I95" s="7">
        <f>100*H95/F95</f>
        <v>100</v>
      </c>
      <c r="J95" s="7">
        <f>100*H95/G95</f>
        <v>100</v>
      </c>
    </row>
    <row r="96" spans="1:10" ht="12.75" customHeight="1">
      <c r="A96" s="9">
        <v>13460</v>
      </c>
      <c r="B96" s="5" t="s">
        <v>65</v>
      </c>
      <c r="C96" s="5" t="s">
        <v>452</v>
      </c>
      <c r="D96" s="5" t="s">
        <v>17</v>
      </c>
      <c r="E96" s="5" t="s">
        <v>511</v>
      </c>
      <c r="F96" s="6">
        <v>157733</v>
      </c>
      <c r="G96" s="6">
        <v>157733</v>
      </c>
      <c r="H96" s="6">
        <v>157733</v>
      </c>
      <c r="I96" s="7">
        <f>100*H96/F96</f>
        <v>100</v>
      </c>
      <c r="J96" s="7">
        <f>100*H96/G96</f>
        <v>100</v>
      </c>
    </row>
    <row r="97" spans="1:10" ht="12.75" customHeight="1">
      <c r="A97" s="9">
        <v>13740</v>
      </c>
      <c r="B97" s="5" t="s">
        <v>66</v>
      </c>
      <c r="C97" s="5" t="s">
        <v>471</v>
      </c>
      <c r="D97" s="5" t="s">
        <v>67</v>
      </c>
      <c r="E97" s="5" t="s">
        <v>555</v>
      </c>
      <c r="F97" s="6">
        <v>158934</v>
      </c>
      <c r="G97" s="6">
        <v>127995</v>
      </c>
      <c r="H97" s="6">
        <v>10078</v>
      </c>
      <c r="I97" s="7">
        <f>100*H97/F97</f>
        <v>6.340996891791561</v>
      </c>
      <c r="J97" s="7">
        <f>100*H97/G97</f>
        <v>7.873745068166725</v>
      </c>
    </row>
    <row r="98" spans="1:10" ht="12.75" customHeight="1">
      <c r="A98" s="9">
        <v>13740</v>
      </c>
      <c r="B98" s="5" t="s">
        <v>66</v>
      </c>
      <c r="C98" s="5" t="s">
        <v>471</v>
      </c>
      <c r="D98" s="5" t="s">
        <v>67</v>
      </c>
      <c r="E98" s="5" t="s">
        <v>561</v>
      </c>
      <c r="F98" s="6">
        <v>158934</v>
      </c>
      <c r="G98" s="6">
        <v>244732</v>
      </c>
      <c r="H98" s="6">
        <v>148856</v>
      </c>
      <c r="I98" s="7">
        <f>100*H98/F98</f>
        <v>93.65900310820844</v>
      </c>
      <c r="J98" s="7">
        <f>100*H98/G98</f>
        <v>60.82408512168413</v>
      </c>
    </row>
    <row r="99" spans="1:10" ht="12.75" customHeight="1">
      <c r="A99" s="9">
        <v>13780</v>
      </c>
      <c r="B99" s="5" t="s">
        <v>68</v>
      </c>
      <c r="C99" s="5" t="s">
        <v>453</v>
      </c>
      <c r="D99" s="5" t="s">
        <v>19</v>
      </c>
      <c r="E99" s="5" t="s">
        <v>517</v>
      </c>
      <c r="F99" s="6">
        <v>251725</v>
      </c>
      <c r="G99" s="6">
        <v>350182</v>
      </c>
      <c r="H99" s="6">
        <v>251725</v>
      </c>
      <c r="I99" s="7">
        <f>100*H99/F99</f>
        <v>100</v>
      </c>
      <c r="J99" s="7">
        <f>100*H99/G99</f>
        <v>71.88404886601825</v>
      </c>
    </row>
    <row r="100" spans="1:10" ht="12.75" customHeight="1">
      <c r="A100" s="9">
        <v>13820</v>
      </c>
      <c r="B100" s="5" t="s">
        <v>69</v>
      </c>
      <c r="C100" s="5" t="s">
        <v>461</v>
      </c>
      <c r="D100" s="5" t="s">
        <v>36</v>
      </c>
      <c r="E100" s="5" t="s">
        <v>547</v>
      </c>
      <c r="F100" s="6">
        <v>1128047</v>
      </c>
      <c r="G100" s="6">
        <v>308445</v>
      </c>
      <c r="H100" s="6">
        <v>67023</v>
      </c>
      <c r="I100" s="7">
        <f>100*H100/F100</f>
        <v>5.941507756325756</v>
      </c>
      <c r="J100" s="7">
        <f>100*H100/G100</f>
        <v>21.72931965180178</v>
      </c>
    </row>
    <row r="101" spans="1:10" ht="12.75" customHeight="1">
      <c r="A101" s="9">
        <v>13820</v>
      </c>
      <c r="B101" s="5" t="s">
        <v>69</v>
      </c>
      <c r="C101" s="5" t="s">
        <v>461</v>
      </c>
      <c r="D101" s="5" t="s">
        <v>36</v>
      </c>
      <c r="E101" s="5" t="s">
        <v>507</v>
      </c>
      <c r="F101" s="6">
        <v>1128047</v>
      </c>
      <c r="G101" s="6">
        <v>140915</v>
      </c>
      <c r="H101" s="6">
        <v>140915</v>
      </c>
      <c r="I101" s="7">
        <f>100*H101/F101</f>
        <v>12.491944041338703</v>
      </c>
      <c r="J101" s="7">
        <f>100*H101/G101</f>
        <v>100</v>
      </c>
    </row>
    <row r="102" spans="1:10" ht="12.75" customHeight="1">
      <c r="A102" s="9">
        <v>13820</v>
      </c>
      <c r="B102" s="5" t="s">
        <v>69</v>
      </c>
      <c r="C102" s="5" t="s">
        <v>461</v>
      </c>
      <c r="D102" s="5" t="s">
        <v>36</v>
      </c>
      <c r="E102" s="5" t="s">
        <v>556</v>
      </c>
      <c r="F102" s="6">
        <v>1128047</v>
      </c>
      <c r="G102" s="6">
        <v>195085</v>
      </c>
      <c r="H102" s="6">
        <v>195085</v>
      </c>
      <c r="I102" s="7">
        <f>100*H102/F102</f>
        <v>17.294048918174507</v>
      </c>
      <c r="J102" s="7">
        <f>100*H102/G102</f>
        <v>100</v>
      </c>
    </row>
    <row r="103" spans="1:10" ht="12.75" customHeight="1">
      <c r="A103" s="9">
        <v>13820</v>
      </c>
      <c r="B103" s="5" t="s">
        <v>69</v>
      </c>
      <c r="C103" s="5" t="s">
        <v>461</v>
      </c>
      <c r="D103" s="5" t="s">
        <v>36</v>
      </c>
      <c r="E103" s="5" t="s">
        <v>521</v>
      </c>
      <c r="F103" s="6">
        <v>1128047</v>
      </c>
      <c r="G103" s="6">
        <v>658466</v>
      </c>
      <c r="H103" s="6">
        <v>658466</v>
      </c>
      <c r="I103" s="7">
        <f>100*H103/F103</f>
        <v>58.372213214520315</v>
      </c>
      <c r="J103" s="7">
        <f>100*H103/G103</f>
        <v>100</v>
      </c>
    </row>
    <row r="104" spans="1:10" ht="12.75" customHeight="1">
      <c r="A104" s="9">
        <v>13820</v>
      </c>
      <c r="B104" s="5" t="s">
        <v>69</v>
      </c>
      <c r="C104" s="5" t="s">
        <v>461</v>
      </c>
      <c r="D104" s="5" t="s">
        <v>36</v>
      </c>
      <c r="E104" s="5" t="s">
        <v>505</v>
      </c>
      <c r="F104" s="6">
        <v>1128047</v>
      </c>
      <c r="G104" s="6">
        <v>136921</v>
      </c>
      <c r="H104" s="6">
        <v>22915</v>
      </c>
      <c r="I104" s="7">
        <f>100*H104/F104</f>
        <v>2.0313869900810873</v>
      </c>
      <c r="J104" s="7">
        <f>100*H104/G104</f>
        <v>16.735928016885648</v>
      </c>
    </row>
    <row r="105" spans="1:10" ht="12.75" customHeight="1">
      <c r="A105" s="9">
        <v>13820</v>
      </c>
      <c r="B105" s="5" t="s">
        <v>69</v>
      </c>
      <c r="C105" s="5" t="s">
        <v>461</v>
      </c>
      <c r="D105" s="5" t="s">
        <v>36</v>
      </c>
      <c r="E105" s="5" t="s">
        <v>506</v>
      </c>
      <c r="F105" s="6">
        <v>1128047</v>
      </c>
      <c r="G105" s="6">
        <v>131013</v>
      </c>
      <c r="H105" s="6">
        <v>43643</v>
      </c>
      <c r="I105" s="7">
        <f>100*H105/F105</f>
        <v>3.868899079559628</v>
      </c>
      <c r="J105" s="7">
        <f>100*H105/G105</f>
        <v>33.31196140840985</v>
      </c>
    </row>
    <row r="106" spans="1:10" ht="12.75" customHeight="1">
      <c r="A106" s="9">
        <v>13900</v>
      </c>
      <c r="B106" s="5" t="s">
        <v>70</v>
      </c>
      <c r="C106" s="5" t="s">
        <v>472</v>
      </c>
      <c r="D106" s="5" t="s">
        <v>71</v>
      </c>
      <c r="E106" s="5" t="s">
        <v>518</v>
      </c>
      <c r="F106" s="6">
        <v>114778</v>
      </c>
      <c r="G106" s="6">
        <v>174685</v>
      </c>
      <c r="H106" s="6">
        <v>5999</v>
      </c>
      <c r="I106" s="7">
        <f>100*H106/F106</f>
        <v>5.22661137151719</v>
      </c>
      <c r="J106" s="7">
        <f>100*H106/G106</f>
        <v>3.4341815267481466</v>
      </c>
    </row>
    <row r="107" spans="1:10" ht="12.75" customHeight="1">
      <c r="A107" s="9">
        <v>13900</v>
      </c>
      <c r="B107" s="5" t="s">
        <v>70</v>
      </c>
      <c r="C107" s="5" t="s">
        <v>472</v>
      </c>
      <c r="D107" s="5" t="s">
        <v>71</v>
      </c>
      <c r="E107" s="5" t="s">
        <v>520</v>
      </c>
      <c r="F107" s="6">
        <v>114778</v>
      </c>
      <c r="G107" s="6">
        <v>119563</v>
      </c>
      <c r="H107" s="6">
        <v>108779</v>
      </c>
      <c r="I107" s="7">
        <f>100*H107/F107</f>
        <v>94.7733886284828</v>
      </c>
      <c r="J107" s="7">
        <f>100*H107/G107</f>
        <v>90.98048727449127</v>
      </c>
    </row>
    <row r="108" spans="1:10" ht="12.75" customHeight="1">
      <c r="A108" s="9">
        <v>13980</v>
      </c>
      <c r="B108" s="5" t="s">
        <v>72</v>
      </c>
      <c r="C108" s="5" t="s">
        <v>473</v>
      </c>
      <c r="D108" s="5" t="s">
        <v>73</v>
      </c>
      <c r="E108" s="5" t="s">
        <v>562</v>
      </c>
      <c r="F108" s="6">
        <v>178237</v>
      </c>
      <c r="G108" s="6">
        <v>178237</v>
      </c>
      <c r="H108" s="6">
        <v>178237</v>
      </c>
      <c r="I108" s="7">
        <f>100*H108/F108</f>
        <v>100</v>
      </c>
      <c r="J108" s="7">
        <f>100*H108/G108</f>
        <v>100</v>
      </c>
    </row>
    <row r="109" spans="1:10" ht="12.75" customHeight="1">
      <c r="A109" s="9">
        <v>14010</v>
      </c>
      <c r="B109" s="5" t="s">
        <v>74</v>
      </c>
      <c r="C109" s="5" t="s">
        <v>474</v>
      </c>
      <c r="D109" s="5" t="s">
        <v>75</v>
      </c>
      <c r="E109" s="5" t="s">
        <v>563</v>
      </c>
      <c r="F109" s="6">
        <v>186133</v>
      </c>
      <c r="G109" s="6">
        <v>148309</v>
      </c>
      <c r="H109" s="6">
        <v>16561</v>
      </c>
      <c r="I109" s="7">
        <f>100*H109/F109</f>
        <v>8.897401320561103</v>
      </c>
      <c r="J109" s="7">
        <f>100*H109/G109</f>
        <v>11.166550917341496</v>
      </c>
    </row>
    <row r="110" spans="1:10" ht="12.75" customHeight="1">
      <c r="A110" s="9">
        <v>14010</v>
      </c>
      <c r="B110" s="5" t="s">
        <v>74</v>
      </c>
      <c r="C110" s="5" t="s">
        <v>474</v>
      </c>
      <c r="D110" s="5" t="s">
        <v>75</v>
      </c>
      <c r="E110" s="5" t="s">
        <v>513</v>
      </c>
      <c r="F110" s="6">
        <v>186133</v>
      </c>
      <c r="G110" s="6">
        <v>169572</v>
      </c>
      <c r="H110" s="6">
        <v>169572</v>
      </c>
      <c r="I110" s="7">
        <f>100*H110/F110</f>
        <v>91.1025986794389</v>
      </c>
      <c r="J110" s="7">
        <f>100*H110/G110</f>
        <v>100</v>
      </c>
    </row>
    <row r="111" spans="1:10" ht="12.75" customHeight="1">
      <c r="A111" s="9">
        <v>14020</v>
      </c>
      <c r="B111" s="5" t="s">
        <v>76</v>
      </c>
      <c r="C111" s="5" t="s">
        <v>475</v>
      </c>
      <c r="D111" s="5" t="s">
        <v>77</v>
      </c>
      <c r="E111" s="5" t="s">
        <v>501</v>
      </c>
      <c r="F111" s="6">
        <v>159549</v>
      </c>
      <c r="G111" s="6">
        <v>162696</v>
      </c>
      <c r="H111" s="6">
        <v>21575</v>
      </c>
      <c r="I111" s="7">
        <f>100*H111/F111</f>
        <v>13.5224915229804</v>
      </c>
      <c r="J111" s="7">
        <f>100*H111/G111</f>
        <v>13.260928357181491</v>
      </c>
    </row>
    <row r="112" spans="1:10" ht="12.75" customHeight="1">
      <c r="A112" s="9">
        <v>14020</v>
      </c>
      <c r="B112" s="5" t="s">
        <v>76</v>
      </c>
      <c r="C112" s="5" t="s">
        <v>475</v>
      </c>
      <c r="D112" s="5" t="s">
        <v>77</v>
      </c>
      <c r="E112" s="5" t="s">
        <v>533</v>
      </c>
      <c r="F112" s="6">
        <v>159549</v>
      </c>
      <c r="G112" s="6">
        <v>137974</v>
      </c>
      <c r="H112" s="6">
        <v>137974</v>
      </c>
      <c r="I112" s="7">
        <f>100*H112/F112</f>
        <v>86.4775084770196</v>
      </c>
      <c r="J112" s="7">
        <f>100*H112/G112</f>
        <v>100</v>
      </c>
    </row>
    <row r="113" spans="1:10" ht="12.75" customHeight="1">
      <c r="A113" s="9">
        <v>14100</v>
      </c>
      <c r="B113" s="5" t="s">
        <v>78</v>
      </c>
      <c r="C113" s="5" t="s">
        <v>457</v>
      </c>
      <c r="D113" s="5" t="s">
        <v>26</v>
      </c>
      <c r="E113" s="5" t="s">
        <v>507</v>
      </c>
      <c r="F113" s="6">
        <v>85562</v>
      </c>
      <c r="G113" s="6">
        <v>388213</v>
      </c>
      <c r="H113" s="6">
        <v>67295</v>
      </c>
      <c r="I113" s="7">
        <f>100*H113/F113</f>
        <v>78.65056917790608</v>
      </c>
      <c r="J113" s="7">
        <f>100*H113/G113</f>
        <v>17.33455602980838</v>
      </c>
    </row>
    <row r="114" spans="1:10" ht="12.75" customHeight="1">
      <c r="A114" s="9">
        <v>14100</v>
      </c>
      <c r="B114" s="5" t="s">
        <v>78</v>
      </c>
      <c r="C114" s="5" t="s">
        <v>457</v>
      </c>
      <c r="D114" s="5" t="s">
        <v>26</v>
      </c>
      <c r="E114" s="5" t="s">
        <v>564</v>
      </c>
      <c r="F114" s="6">
        <v>85562</v>
      </c>
      <c r="G114" s="6">
        <v>112795</v>
      </c>
      <c r="H114" s="6">
        <v>18267</v>
      </c>
      <c r="I114" s="7">
        <f>100*H114/F114</f>
        <v>21.34943082209392</v>
      </c>
      <c r="J114" s="7">
        <f>100*H114/G114</f>
        <v>16.194866793740857</v>
      </c>
    </row>
    <row r="115" spans="1:10" ht="12.75" customHeight="1">
      <c r="A115" s="9">
        <v>14260</v>
      </c>
      <c r="B115" s="5" t="s">
        <v>79</v>
      </c>
      <c r="C115" s="5" t="s">
        <v>476</v>
      </c>
      <c r="D115" s="5" t="s">
        <v>80</v>
      </c>
      <c r="E115" s="5" t="s">
        <v>520</v>
      </c>
      <c r="F115" s="6">
        <v>616561</v>
      </c>
      <c r="G115" s="6">
        <v>105157</v>
      </c>
      <c r="H115" s="6">
        <v>7028</v>
      </c>
      <c r="I115" s="7">
        <f>100*H115/F115</f>
        <v>1.1398709941108829</v>
      </c>
      <c r="J115" s="7">
        <f>100*H115/G115</f>
        <v>6.683340148539802</v>
      </c>
    </row>
    <row r="116" spans="1:10" ht="12.75" customHeight="1">
      <c r="A116" s="9">
        <v>14260</v>
      </c>
      <c r="B116" s="5" t="s">
        <v>79</v>
      </c>
      <c r="C116" s="5" t="s">
        <v>476</v>
      </c>
      <c r="D116" s="5" t="s">
        <v>80</v>
      </c>
      <c r="E116" s="5" t="s">
        <v>565</v>
      </c>
      <c r="F116" s="6">
        <v>616561</v>
      </c>
      <c r="G116" s="6">
        <v>642354</v>
      </c>
      <c r="H116" s="6">
        <v>609533</v>
      </c>
      <c r="I116" s="7">
        <f>100*H116/F116</f>
        <v>98.86012900588912</v>
      </c>
      <c r="J116" s="7">
        <f>100*H116/G116</f>
        <v>94.8905120852365</v>
      </c>
    </row>
    <row r="117" spans="1:10" ht="12.75" customHeight="1">
      <c r="A117" s="9">
        <v>14460</v>
      </c>
      <c r="B117" s="5" t="s">
        <v>81</v>
      </c>
      <c r="C117" s="5" t="s">
        <v>468</v>
      </c>
      <c r="D117" s="5" t="s">
        <v>56</v>
      </c>
      <c r="E117" s="5" t="s">
        <v>566</v>
      </c>
      <c r="F117" s="6">
        <v>4552402</v>
      </c>
      <c r="G117" s="6">
        <v>4758850</v>
      </c>
      <c r="H117" s="6">
        <v>3412013</v>
      </c>
      <c r="I117" s="7">
        <f>100*H117/F117</f>
        <v>74.94972983493109</v>
      </c>
      <c r="J117" s="7">
        <f>100*H117/G117</f>
        <v>71.69826743856184</v>
      </c>
    </row>
    <row r="118" spans="1:10" ht="12.75" customHeight="1">
      <c r="A118" s="9">
        <v>14460</v>
      </c>
      <c r="B118" s="5" t="s">
        <v>81</v>
      </c>
      <c r="C118" s="5" t="s">
        <v>468</v>
      </c>
      <c r="D118" s="5" t="s">
        <v>56</v>
      </c>
      <c r="E118" s="5" t="s">
        <v>538</v>
      </c>
      <c r="F118" s="6">
        <v>4552402</v>
      </c>
      <c r="G118" s="6">
        <v>722023</v>
      </c>
      <c r="H118" s="6">
        <v>722023</v>
      </c>
      <c r="I118" s="7">
        <f>100*H118/F118</f>
        <v>15.860264537270654</v>
      </c>
      <c r="J118" s="7">
        <f>100*H118/G118</f>
        <v>100</v>
      </c>
    </row>
    <row r="119" spans="1:10" ht="12.75" customHeight="1">
      <c r="A119" s="9">
        <v>14460</v>
      </c>
      <c r="B119" s="5" t="s">
        <v>81</v>
      </c>
      <c r="C119" s="5" t="s">
        <v>477</v>
      </c>
      <c r="D119" s="5" t="s">
        <v>82</v>
      </c>
      <c r="E119" s="5" t="s">
        <v>567</v>
      </c>
      <c r="F119" s="6">
        <v>4552402</v>
      </c>
      <c r="G119" s="6">
        <v>1073438</v>
      </c>
      <c r="H119" s="6">
        <v>418366</v>
      </c>
      <c r="I119" s="7">
        <f>100*H119/F119</f>
        <v>9.190005627798248</v>
      </c>
      <c r="J119" s="7">
        <f>100*H119/G119</f>
        <v>38.97439814875195</v>
      </c>
    </row>
    <row r="120" spans="1:10" ht="12.75" customHeight="1">
      <c r="A120" s="9">
        <v>14500</v>
      </c>
      <c r="B120" s="5" t="s">
        <v>83</v>
      </c>
      <c r="C120" s="5" t="s">
        <v>478</v>
      </c>
      <c r="D120" s="5" t="s">
        <v>84</v>
      </c>
      <c r="E120" s="5" t="s">
        <v>547</v>
      </c>
      <c r="F120" s="6">
        <v>294567</v>
      </c>
      <c r="G120" s="6">
        <v>3176507</v>
      </c>
      <c r="H120" s="6">
        <v>294567</v>
      </c>
      <c r="I120" s="7">
        <f>100*H120/F120</f>
        <v>100</v>
      </c>
      <c r="J120" s="7">
        <f>100*H120/G120</f>
        <v>9.273299256069638</v>
      </c>
    </row>
    <row r="121" spans="1:10" ht="12.75" customHeight="1">
      <c r="A121" s="9">
        <v>14540</v>
      </c>
      <c r="B121" s="5" t="s">
        <v>85</v>
      </c>
      <c r="C121" s="5" t="s">
        <v>479</v>
      </c>
      <c r="D121" s="5" t="s">
        <v>86</v>
      </c>
      <c r="E121" s="5" t="s">
        <v>511</v>
      </c>
      <c r="F121" s="6">
        <v>158599</v>
      </c>
      <c r="G121" s="6">
        <v>170403</v>
      </c>
      <c r="H121" s="6">
        <v>44807</v>
      </c>
      <c r="I121" s="7">
        <f>100*H121/F121</f>
        <v>28.251754424681113</v>
      </c>
      <c r="J121" s="7">
        <f>100*H121/G121</f>
        <v>26.294724858130433</v>
      </c>
    </row>
    <row r="122" spans="1:10" ht="12.75" customHeight="1">
      <c r="A122" s="9">
        <v>14540</v>
      </c>
      <c r="B122" s="5" t="s">
        <v>85</v>
      </c>
      <c r="C122" s="5" t="s">
        <v>479</v>
      </c>
      <c r="D122" s="5" t="s">
        <v>86</v>
      </c>
      <c r="E122" s="5" t="s">
        <v>555</v>
      </c>
      <c r="F122" s="6">
        <v>158599</v>
      </c>
      <c r="G122" s="6">
        <v>113792</v>
      </c>
      <c r="H122" s="6">
        <v>113792</v>
      </c>
      <c r="I122" s="7">
        <f>100*H122/F122</f>
        <v>71.74824557531889</v>
      </c>
      <c r="J122" s="7">
        <f>100*H122/G122</f>
        <v>100</v>
      </c>
    </row>
    <row r="123" spans="1:10" ht="12.75" customHeight="1">
      <c r="A123" s="9">
        <v>14740</v>
      </c>
      <c r="B123" s="5" t="s">
        <v>87</v>
      </c>
      <c r="C123" s="5" t="s">
        <v>470</v>
      </c>
      <c r="D123" s="5" t="s">
        <v>64</v>
      </c>
      <c r="E123" s="5" t="s">
        <v>568</v>
      </c>
      <c r="F123" s="6">
        <v>251133</v>
      </c>
      <c r="G123" s="6">
        <v>251133</v>
      </c>
      <c r="H123" s="6">
        <v>251133</v>
      </c>
      <c r="I123" s="7">
        <f>100*H123/F123</f>
        <v>100</v>
      </c>
      <c r="J123" s="7">
        <f>100*H123/G123</f>
        <v>100</v>
      </c>
    </row>
    <row r="124" spans="1:10" ht="12.75" customHeight="1">
      <c r="A124" s="9">
        <v>14860</v>
      </c>
      <c r="B124" s="5" t="s">
        <v>88</v>
      </c>
      <c r="C124" s="5" t="s">
        <v>480</v>
      </c>
      <c r="D124" s="5" t="s">
        <v>89</v>
      </c>
      <c r="E124" s="5" t="s">
        <v>518</v>
      </c>
      <c r="F124" s="6">
        <v>916829</v>
      </c>
      <c r="G124" s="6">
        <v>916829</v>
      </c>
      <c r="H124" s="6">
        <v>916829</v>
      </c>
      <c r="I124" s="7">
        <f>100*H124/F124</f>
        <v>100</v>
      </c>
      <c r="J124" s="7">
        <f>100*H124/G124</f>
        <v>100</v>
      </c>
    </row>
    <row r="125" spans="1:10" ht="12.75" customHeight="1">
      <c r="A125" s="9">
        <v>15180</v>
      </c>
      <c r="B125" s="5" t="s">
        <v>90</v>
      </c>
      <c r="C125" s="5" t="s">
        <v>448</v>
      </c>
      <c r="D125" s="5" t="s">
        <v>9</v>
      </c>
      <c r="E125" s="5" t="s">
        <v>569</v>
      </c>
      <c r="F125" s="6">
        <v>406220</v>
      </c>
      <c r="G125" s="6">
        <v>406220</v>
      </c>
      <c r="H125" s="6">
        <v>406220</v>
      </c>
      <c r="I125" s="7">
        <f>100*H125/F125</f>
        <v>100</v>
      </c>
      <c r="J125" s="7">
        <f>100*H125/G125</f>
        <v>100</v>
      </c>
    </row>
    <row r="126" spans="1:10" ht="12.75" customHeight="1">
      <c r="A126" s="9">
        <v>15260</v>
      </c>
      <c r="B126" s="5" t="s">
        <v>91</v>
      </c>
      <c r="C126" s="5" t="s">
        <v>451</v>
      </c>
      <c r="D126" s="5" t="s">
        <v>15</v>
      </c>
      <c r="E126" s="5" t="s">
        <v>518</v>
      </c>
      <c r="F126" s="6">
        <v>112370</v>
      </c>
      <c r="G126" s="6">
        <v>144472</v>
      </c>
      <c r="H126" s="6">
        <v>93959</v>
      </c>
      <c r="I126" s="7">
        <f>100*H126/F126</f>
        <v>83.61573373676248</v>
      </c>
      <c r="J126" s="7">
        <f>100*H126/G126</f>
        <v>65.03613156874688</v>
      </c>
    </row>
    <row r="127" spans="1:10" ht="12.75" customHeight="1">
      <c r="A127" s="9">
        <v>15260</v>
      </c>
      <c r="B127" s="5" t="s">
        <v>91</v>
      </c>
      <c r="C127" s="5" t="s">
        <v>451</v>
      </c>
      <c r="D127" s="5" t="s">
        <v>15</v>
      </c>
      <c r="E127" s="5" t="s">
        <v>555</v>
      </c>
      <c r="F127" s="6">
        <v>112370</v>
      </c>
      <c r="G127" s="6">
        <v>168389</v>
      </c>
      <c r="H127" s="6">
        <v>18411</v>
      </c>
      <c r="I127" s="7">
        <f>100*H127/F127</f>
        <v>16.384266263237517</v>
      </c>
      <c r="J127" s="7">
        <f>100*H127/G127</f>
        <v>10.933612053043845</v>
      </c>
    </row>
    <row r="128" spans="1:10" ht="12.75" customHeight="1">
      <c r="A128" s="9">
        <v>15380</v>
      </c>
      <c r="B128" s="5" t="s">
        <v>92</v>
      </c>
      <c r="C128" s="5" t="s">
        <v>453</v>
      </c>
      <c r="D128" s="5" t="s">
        <v>19</v>
      </c>
      <c r="E128" s="5" t="s">
        <v>509</v>
      </c>
      <c r="F128" s="6">
        <v>1135509</v>
      </c>
      <c r="G128" s="6">
        <v>216469</v>
      </c>
      <c r="H128" s="6">
        <v>216469</v>
      </c>
      <c r="I128" s="7">
        <f>100*H128/F128</f>
        <v>19.063609359326964</v>
      </c>
      <c r="J128" s="7">
        <f>100*H128/G128</f>
        <v>100</v>
      </c>
    </row>
    <row r="129" spans="1:10" ht="12.75" customHeight="1">
      <c r="A129" s="9">
        <v>15380</v>
      </c>
      <c r="B129" s="5" t="s">
        <v>92</v>
      </c>
      <c r="C129" s="5" t="s">
        <v>453</v>
      </c>
      <c r="D129" s="5" t="s">
        <v>19</v>
      </c>
      <c r="E129" s="5" t="s">
        <v>556</v>
      </c>
      <c r="F129" s="6">
        <v>1135509</v>
      </c>
      <c r="G129" s="6">
        <v>919040</v>
      </c>
      <c r="H129" s="6">
        <v>919040</v>
      </c>
      <c r="I129" s="7">
        <f>100*H129/F129</f>
        <v>80.93639064067304</v>
      </c>
      <c r="J129" s="7">
        <f>100*H129/G129</f>
        <v>100</v>
      </c>
    </row>
    <row r="130" spans="1:10" ht="12.75" customHeight="1">
      <c r="A130" s="9">
        <v>15500</v>
      </c>
      <c r="B130" s="5" t="s">
        <v>93</v>
      </c>
      <c r="C130" s="5" t="s">
        <v>463</v>
      </c>
      <c r="D130" s="5" t="s">
        <v>41</v>
      </c>
      <c r="E130" s="5" t="s">
        <v>559</v>
      </c>
      <c r="F130" s="6">
        <v>151131</v>
      </c>
      <c r="G130" s="6">
        <v>151131</v>
      </c>
      <c r="H130" s="6">
        <v>151131</v>
      </c>
      <c r="I130" s="7">
        <f>100*H130/F130</f>
        <v>100</v>
      </c>
      <c r="J130" s="7">
        <f>100*H130/G130</f>
        <v>100</v>
      </c>
    </row>
    <row r="131" spans="1:10" ht="12.75" customHeight="1">
      <c r="A131" s="9">
        <v>15540</v>
      </c>
      <c r="B131" s="5" t="s">
        <v>94</v>
      </c>
      <c r="C131" s="5" t="s">
        <v>481</v>
      </c>
      <c r="D131" s="5" t="s">
        <v>95</v>
      </c>
      <c r="E131" s="5" t="s">
        <v>518</v>
      </c>
      <c r="F131" s="6">
        <v>211261</v>
      </c>
      <c r="G131" s="6">
        <v>211261</v>
      </c>
      <c r="H131" s="6">
        <v>211261</v>
      </c>
      <c r="I131" s="7">
        <f>100*H131/F131</f>
        <v>100</v>
      </c>
      <c r="J131" s="7">
        <f>100*H131/G131</f>
        <v>100</v>
      </c>
    </row>
    <row r="132" spans="1:10" ht="12.75" customHeight="1">
      <c r="A132" s="9">
        <v>15680</v>
      </c>
      <c r="B132" s="5" t="s">
        <v>96</v>
      </c>
      <c r="C132" s="5" t="s">
        <v>466</v>
      </c>
      <c r="D132" s="5" t="s">
        <v>52</v>
      </c>
      <c r="E132" s="5" t="s">
        <v>523</v>
      </c>
      <c r="F132" s="6">
        <v>105151</v>
      </c>
      <c r="G132" s="6">
        <v>193888</v>
      </c>
      <c r="H132" s="6">
        <v>105151</v>
      </c>
      <c r="I132" s="7">
        <f>100*H132/F132</f>
        <v>100</v>
      </c>
      <c r="J132" s="7">
        <f>100*H132/G132</f>
        <v>54.23285608186169</v>
      </c>
    </row>
    <row r="133" spans="1:10" ht="12.75" customHeight="1">
      <c r="A133" s="9">
        <v>15940</v>
      </c>
      <c r="B133" s="5" t="s">
        <v>97</v>
      </c>
      <c r="C133" s="5" t="s">
        <v>450</v>
      </c>
      <c r="D133" s="5" t="s">
        <v>13</v>
      </c>
      <c r="E133" s="5" t="s">
        <v>570</v>
      </c>
      <c r="F133" s="6">
        <v>404422</v>
      </c>
      <c r="G133" s="6">
        <v>404422</v>
      </c>
      <c r="H133" s="6">
        <v>404422</v>
      </c>
      <c r="I133" s="7">
        <f>100*H133/F133</f>
        <v>100</v>
      </c>
      <c r="J133" s="7">
        <f>100*H133/G133</f>
        <v>100</v>
      </c>
    </row>
    <row r="134" spans="1:10" ht="12.75" customHeight="1">
      <c r="A134" s="9">
        <v>15980</v>
      </c>
      <c r="B134" s="5" t="s">
        <v>98</v>
      </c>
      <c r="C134" s="5" t="s">
        <v>482</v>
      </c>
      <c r="D134" s="5" t="s">
        <v>99</v>
      </c>
      <c r="E134" s="5" t="s">
        <v>571</v>
      </c>
      <c r="F134" s="6">
        <v>618754</v>
      </c>
      <c r="G134" s="6">
        <v>618754</v>
      </c>
      <c r="H134" s="6">
        <v>618754</v>
      </c>
      <c r="I134" s="7">
        <f>100*H134/F134</f>
        <v>100</v>
      </c>
      <c r="J134" s="7">
        <f>100*H134/G134</f>
        <v>100</v>
      </c>
    </row>
    <row r="135" spans="1:10" ht="12.75" customHeight="1">
      <c r="A135" s="9">
        <v>16020</v>
      </c>
      <c r="B135" s="5" t="s">
        <v>100</v>
      </c>
      <c r="C135" s="5" t="s">
        <v>474</v>
      </c>
      <c r="D135" s="5" t="s">
        <v>75</v>
      </c>
      <c r="E135" s="5" t="s">
        <v>507</v>
      </c>
      <c r="F135" s="6">
        <v>96275</v>
      </c>
      <c r="G135" s="6">
        <v>141300</v>
      </c>
      <c r="H135" s="6">
        <v>8238</v>
      </c>
      <c r="I135" s="7">
        <f>100*H135/F135</f>
        <v>8.556738509478057</v>
      </c>
      <c r="J135" s="7">
        <f>100*H135/G135</f>
        <v>5.830148619957537</v>
      </c>
    </row>
    <row r="136" spans="1:10" ht="12.75" customHeight="1">
      <c r="A136" s="9">
        <v>16020</v>
      </c>
      <c r="B136" s="5" t="s">
        <v>100</v>
      </c>
      <c r="C136" s="5" t="s">
        <v>483</v>
      </c>
      <c r="D136" s="5" t="s">
        <v>101</v>
      </c>
      <c r="E136" s="5" t="s">
        <v>517</v>
      </c>
      <c r="F136" s="6">
        <v>96275</v>
      </c>
      <c r="G136" s="6">
        <v>127228</v>
      </c>
      <c r="H136" s="6">
        <v>88037</v>
      </c>
      <c r="I136" s="7">
        <f>100*H136/F136</f>
        <v>91.44326149052195</v>
      </c>
      <c r="J136" s="7">
        <f>100*H136/G136</f>
        <v>69.196246109347</v>
      </c>
    </row>
    <row r="137" spans="1:10" ht="12.75" customHeight="1">
      <c r="A137" s="9">
        <v>16060</v>
      </c>
      <c r="B137" s="5" t="s">
        <v>102</v>
      </c>
      <c r="C137" s="5" t="s">
        <v>474</v>
      </c>
      <c r="D137" s="5" t="s">
        <v>75</v>
      </c>
      <c r="E137" s="5" t="s">
        <v>508</v>
      </c>
      <c r="F137" s="6">
        <v>126575</v>
      </c>
      <c r="G137" s="6">
        <v>188486</v>
      </c>
      <c r="H137" s="6">
        <v>126575</v>
      </c>
      <c r="I137" s="7">
        <f>100*H137/F137</f>
        <v>100</v>
      </c>
      <c r="J137" s="7">
        <f>100*H137/G137</f>
        <v>67.15352864403722</v>
      </c>
    </row>
    <row r="138" spans="1:10" ht="12.75" customHeight="1">
      <c r="A138" s="9">
        <v>16180</v>
      </c>
      <c r="B138" s="5" t="s">
        <v>103</v>
      </c>
      <c r="C138" s="5" t="s">
        <v>484</v>
      </c>
      <c r="D138" s="5" t="s">
        <v>104</v>
      </c>
      <c r="E138" s="5" t="s">
        <v>519</v>
      </c>
      <c r="F138" s="6">
        <v>55274</v>
      </c>
      <c r="G138" s="6">
        <v>158261</v>
      </c>
      <c r="H138" s="6">
        <v>55274</v>
      </c>
      <c r="I138" s="7">
        <f>100*H138/F138</f>
        <v>100</v>
      </c>
      <c r="J138" s="7">
        <f>100*H138/G138</f>
        <v>34.92585033583764</v>
      </c>
    </row>
    <row r="139" spans="1:10" ht="12.75" customHeight="1">
      <c r="A139" s="9">
        <v>16220</v>
      </c>
      <c r="B139" s="5" t="s">
        <v>105</v>
      </c>
      <c r="C139" s="5" t="s">
        <v>485</v>
      </c>
      <c r="D139" s="5" t="s">
        <v>106</v>
      </c>
      <c r="E139" s="5" t="s">
        <v>511</v>
      </c>
      <c r="F139" s="6">
        <v>75450</v>
      </c>
      <c r="G139" s="6">
        <v>105168</v>
      </c>
      <c r="H139" s="6">
        <v>75450</v>
      </c>
      <c r="I139" s="7">
        <f>100*H139/F139</f>
        <v>100</v>
      </c>
      <c r="J139" s="7">
        <f>100*H139/G139</f>
        <v>71.74235508900045</v>
      </c>
    </row>
    <row r="140" spans="1:10" ht="12.75" customHeight="1">
      <c r="A140" s="9">
        <v>16300</v>
      </c>
      <c r="B140" s="5" t="s">
        <v>107</v>
      </c>
      <c r="C140" s="5" t="s">
        <v>458</v>
      </c>
      <c r="D140" s="5" t="s">
        <v>30</v>
      </c>
      <c r="E140" s="5" t="s">
        <v>507</v>
      </c>
      <c r="F140" s="6">
        <v>257940</v>
      </c>
      <c r="G140" s="6">
        <v>130998</v>
      </c>
      <c r="H140" s="6">
        <v>20638</v>
      </c>
      <c r="I140" s="7">
        <f>100*H140/F140</f>
        <v>8.001085523765216</v>
      </c>
      <c r="J140" s="7">
        <f>100*H140/G140</f>
        <v>15.754438999068688</v>
      </c>
    </row>
    <row r="141" spans="1:10" ht="12.75" customHeight="1">
      <c r="A141" s="9">
        <v>16300</v>
      </c>
      <c r="B141" s="5" t="s">
        <v>107</v>
      </c>
      <c r="C141" s="5" t="s">
        <v>458</v>
      </c>
      <c r="D141" s="5" t="s">
        <v>30</v>
      </c>
      <c r="E141" s="5" t="s">
        <v>564</v>
      </c>
      <c r="F141" s="6">
        <v>257940</v>
      </c>
      <c r="G141" s="6">
        <v>211226</v>
      </c>
      <c r="H141" s="6">
        <v>211226</v>
      </c>
      <c r="I141" s="7">
        <f>100*H141/F141</f>
        <v>81.8895867255951</v>
      </c>
      <c r="J141" s="7">
        <f>100*H141/G141</f>
        <v>100</v>
      </c>
    </row>
    <row r="142" spans="1:10" ht="12.75" customHeight="1">
      <c r="A142" s="9">
        <v>16300</v>
      </c>
      <c r="B142" s="5" t="s">
        <v>107</v>
      </c>
      <c r="C142" s="5" t="s">
        <v>458</v>
      </c>
      <c r="D142" s="5" t="s">
        <v>30</v>
      </c>
      <c r="E142" s="5" t="s">
        <v>556</v>
      </c>
      <c r="F142" s="6">
        <v>257940</v>
      </c>
      <c r="G142" s="6">
        <v>119760</v>
      </c>
      <c r="H142" s="6">
        <v>26076</v>
      </c>
      <c r="I142" s="7">
        <f>100*H142/F142</f>
        <v>10.109327750639684</v>
      </c>
      <c r="J142" s="7">
        <f>100*H142/G142</f>
        <v>21.773547094188377</v>
      </c>
    </row>
    <row r="143" spans="1:10" ht="12.75" customHeight="1">
      <c r="A143" s="9">
        <v>16540</v>
      </c>
      <c r="B143" s="5" t="s">
        <v>108</v>
      </c>
      <c r="C143" s="5" t="s">
        <v>457</v>
      </c>
      <c r="D143" s="5" t="s">
        <v>26</v>
      </c>
      <c r="E143" s="5" t="s">
        <v>528</v>
      </c>
      <c r="F143" s="6">
        <v>149618</v>
      </c>
      <c r="G143" s="6">
        <v>251025</v>
      </c>
      <c r="H143" s="6">
        <v>149618</v>
      </c>
      <c r="I143" s="7">
        <f>100*H143/F143</f>
        <v>100</v>
      </c>
      <c r="J143" s="7">
        <f>100*H143/G143</f>
        <v>59.602828403545466</v>
      </c>
    </row>
    <row r="144" spans="1:10" ht="12.75" customHeight="1">
      <c r="A144" s="9">
        <v>16580</v>
      </c>
      <c r="B144" s="5" t="s">
        <v>109</v>
      </c>
      <c r="C144" s="5" t="s">
        <v>474</v>
      </c>
      <c r="D144" s="5" t="s">
        <v>75</v>
      </c>
      <c r="E144" s="5" t="s">
        <v>563</v>
      </c>
      <c r="F144" s="6">
        <v>231891</v>
      </c>
      <c r="G144" s="6">
        <v>148309</v>
      </c>
      <c r="H144" s="6">
        <v>16729</v>
      </c>
      <c r="I144" s="7">
        <f>100*H144/F144</f>
        <v>7.214165275927052</v>
      </c>
      <c r="J144" s="7">
        <f>100*H144/G144</f>
        <v>11.279827926828446</v>
      </c>
    </row>
    <row r="145" spans="1:10" ht="12.75" customHeight="1">
      <c r="A145" s="9">
        <v>16580</v>
      </c>
      <c r="B145" s="5" t="s">
        <v>109</v>
      </c>
      <c r="C145" s="5" t="s">
        <v>474</v>
      </c>
      <c r="D145" s="5" t="s">
        <v>75</v>
      </c>
      <c r="E145" s="5" t="s">
        <v>530</v>
      </c>
      <c r="F145" s="6">
        <v>231891</v>
      </c>
      <c r="G145" s="6">
        <v>201081</v>
      </c>
      <c r="H145" s="6">
        <v>201081</v>
      </c>
      <c r="I145" s="7">
        <f>100*H145/F145</f>
        <v>86.71358526204122</v>
      </c>
      <c r="J145" s="7">
        <f>100*H145/G145</f>
        <v>100</v>
      </c>
    </row>
    <row r="146" spans="1:10" ht="12.75" customHeight="1">
      <c r="A146" s="9">
        <v>16580</v>
      </c>
      <c r="B146" s="5" t="s">
        <v>109</v>
      </c>
      <c r="C146" s="5" t="s">
        <v>474</v>
      </c>
      <c r="D146" s="5" t="s">
        <v>75</v>
      </c>
      <c r="E146" s="5" t="s">
        <v>517</v>
      </c>
      <c r="F146" s="6">
        <v>231891</v>
      </c>
      <c r="G146" s="6">
        <v>164374</v>
      </c>
      <c r="H146" s="6">
        <v>14081</v>
      </c>
      <c r="I146" s="7">
        <f>100*H146/F146</f>
        <v>6.07224946203173</v>
      </c>
      <c r="J146" s="7">
        <f>100*H146/G146</f>
        <v>8.566439947923637</v>
      </c>
    </row>
    <row r="147" spans="1:10" ht="12.75" customHeight="1">
      <c r="A147" s="9">
        <v>16620</v>
      </c>
      <c r="B147" s="5" t="s">
        <v>110</v>
      </c>
      <c r="C147" s="5" t="s">
        <v>469</v>
      </c>
      <c r="D147" s="5" t="s">
        <v>62</v>
      </c>
      <c r="E147" s="5" t="s">
        <v>508</v>
      </c>
      <c r="F147" s="6">
        <v>227078</v>
      </c>
      <c r="G147" s="6">
        <v>101835</v>
      </c>
      <c r="H147" s="6">
        <v>24629</v>
      </c>
      <c r="I147" s="7">
        <f>100*H147/F147</f>
        <v>10.846052898123112</v>
      </c>
      <c r="J147" s="7">
        <f>100*H147/G147</f>
        <v>24.185201551529435</v>
      </c>
    </row>
    <row r="148" spans="1:10" ht="12.75" customHeight="1">
      <c r="A148" s="9">
        <v>16620</v>
      </c>
      <c r="B148" s="5" t="s">
        <v>110</v>
      </c>
      <c r="C148" s="5" t="s">
        <v>469</v>
      </c>
      <c r="D148" s="5" t="s">
        <v>62</v>
      </c>
      <c r="E148" s="5" t="s">
        <v>564</v>
      </c>
      <c r="F148" s="6">
        <v>227078</v>
      </c>
      <c r="G148" s="6">
        <v>202449</v>
      </c>
      <c r="H148" s="6">
        <v>202449</v>
      </c>
      <c r="I148" s="7">
        <f>100*H148/F148</f>
        <v>89.1539471018769</v>
      </c>
      <c r="J148" s="7">
        <f>100*H148/G148</f>
        <v>100</v>
      </c>
    </row>
    <row r="149" spans="1:10" ht="12.75" customHeight="1">
      <c r="A149" s="9">
        <v>16700</v>
      </c>
      <c r="B149" s="5" t="s">
        <v>111</v>
      </c>
      <c r="C149" s="5" t="s">
        <v>464</v>
      </c>
      <c r="D149" s="5" t="s">
        <v>47</v>
      </c>
      <c r="E149" s="5" t="s">
        <v>556</v>
      </c>
      <c r="F149" s="6">
        <v>664607</v>
      </c>
      <c r="G149" s="6">
        <v>664607</v>
      </c>
      <c r="H149" s="6">
        <v>664607</v>
      </c>
      <c r="I149" s="7">
        <f>100*H149/F149</f>
        <v>100</v>
      </c>
      <c r="J149" s="7">
        <f>100*H149/G149</f>
        <v>100</v>
      </c>
    </row>
    <row r="150" spans="1:10" ht="12.75" customHeight="1">
      <c r="A150" s="9">
        <v>16740</v>
      </c>
      <c r="B150" s="5" t="s">
        <v>112</v>
      </c>
      <c r="C150" s="5" t="s">
        <v>463</v>
      </c>
      <c r="D150" s="5" t="s">
        <v>41</v>
      </c>
      <c r="E150" s="5" t="s">
        <v>572</v>
      </c>
      <c r="F150" s="6">
        <v>2217012</v>
      </c>
      <c r="G150" s="6">
        <v>239083</v>
      </c>
      <c r="H150" s="6">
        <v>159437</v>
      </c>
      <c r="I150" s="7">
        <f>100*H150/F150</f>
        <v>7.191526252451498</v>
      </c>
      <c r="J150" s="7">
        <f>100*H150/G150</f>
        <v>66.68688279802412</v>
      </c>
    </row>
    <row r="151" spans="1:10" ht="12.75" customHeight="1">
      <c r="A151" s="9">
        <v>16740</v>
      </c>
      <c r="B151" s="5" t="s">
        <v>112</v>
      </c>
      <c r="C151" s="5" t="s">
        <v>463</v>
      </c>
      <c r="D151" s="5" t="s">
        <v>41</v>
      </c>
      <c r="E151" s="5" t="s">
        <v>573</v>
      </c>
      <c r="F151" s="6">
        <v>2217012</v>
      </c>
      <c r="G151" s="6">
        <v>264663</v>
      </c>
      <c r="H151" s="6">
        <v>78265</v>
      </c>
      <c r="I151" s="7">
        <f>100*H151/F151</f>
        <v>3.530201911401472</v>
      </c>
      <c r="J151" s="7">
        <f>100*H151/G151</f>
        <v>29.571568371854017</v>
      </c>
    </row>
    <row r="152" spans="1:10" ht="12.75" customHeight="1">
      <c r="A152" s="9">
        <v>16740</v>
      </c>
      <c r="B152" s="5" t="s">
        <v>112</v>
      </c>
      <c r="C152" s="5" t="s">
        <v>463</v>
      </c>
      <c r="D152" s="5" t="s">
        <v>41</v>
      </c>
      <c r="E152" s="5" t="s">
        <v>535</v>
      </c>
      <c r="F152" s="6">
        <v>2217012</v>
      </c>
      <c r="G152" s="6">
        <v>206086</v>
      </c>
      <c r="H152" s="6">
        <v>206086</v>
      </c>
      <c r="I152" s="7">
        <f>100*H152/F152</f>
        <v>9.295664615256932</v>
      </c>
      <c r="J152" s="7">
        <f>100*H152/G152</f>
        <v>100</v>
      </c>
    </row>
    <row r="153" spans="1:10" ht="12.75" customHeight="1">
      <c r="A153" s="9">
        <v>16740</v>
      </c>
      <c r="B153" s="5" t="s">
        <v>112</v>
      </c>
      <c r="C153" s="5" t="s">
        <v>463</v>
      </c>
      <c r="D153" s="5" t="s">
        <v>41</v>
      </c>
      <c r="E153" s="5" t="s">
        <v>536</v>
      </c>
      <c r="F153" s="6">
        <v>2217012</v>
      </c>
      <c r="G153" s="6">
        <v>919628</v>
      </c>
      <c r="H153" s="6">
        <v>919628</v>
      </c>
      <c r="I153" s="7">
        <f>100*H153/F153</f>
        <v>41.48051521597537</v>
      </c>
      <c r="J153" s="7">
        <f>100*H153/G153</f>
        <v>100</v>
      </c>
    </row>
    <row r="154" spans="1:10" ht="12.75" customHeight="1">
      <c r="A154" s="9">
        <v>16740</v>
      </c>
      <c r="B154" s="5" t="s">
        <v>112</v>
      </c>
      <c r="C154" s="5" t="s">
        <v>463</v>
      </c>
      <c r="D154" s="5" t="s">
        <v>41</v>
      </c>
      <c r="E154" s="5" t="s">
        <v>574</v>
      </c>
      <c r="F154" s="6">
        <v>2217012</v>
      </c>
      <c r="G154" s="6">
        <v>238596</v>
      </c>
      <c r="H154" s="6">
        <v>178011</v>
      </c>
      <c r="I154" s="7">
        <f>100*H154/F154</f>
        <v>8.02932054494969</v>
      </c>
      <c r="J154" s="7">
        <f>100*H154/G154</f>
        <v>74.60770507468692</v>
      </c>
    </row>
    <row r="155" spans="1:10" ht="12.75" customHeight="1">
      <c r="A155" s="9">
        <v>16740</v>
      </c>
      <c r="B155" s="5" t="s">
        <v>112</v>
      </c>
      <c r="C155" s="5" t="s">
        <v>463</v>
      </c>
      <c r="D155" s="5" t="s">
        <v>41</v>
      </c>
      <c r="E155" s="5" t="s">
        <v>575</v>
      </c>
      <c r="F155" s="6">
        <v>2217012</v>
      </c>
      <c r="G155" s="6">
        <v>138428</v>
      </c>
      <c r="H155" s="6">
        <v>138428</v>
      </c>
      <c r="I155" s="7">
        <f>100*H155/F155</f>
        <v>6.243899446642598</v>
      </c>
      <c r="J155" s="7">
        <f>100*H155/G155</f>
        <v>100</v>
      </c>
    </row>
    <row r="156" spans="1:10" ht="12.75" customHeight="1">
      <c r="A156" s="9">
        <v>16740</v>
      </c>
      <c r="B156" s="5" t="s">
        <v>112</v>
      </c>
      <c r="C156" s="5" t="s">
        <v>463</v>
      </c>
      <c r="D156" s="5" t="s">
        <v>41</v>
      </c>
      <c r="E156" s="5" t="s">
        <v>576</v>
      </c>
      <c r="F156" s="6">
        <v>2217012</v>
      </c>
      <c r="G156" s="6">
        <v>228240</v>
      </c>
      <c r="H156" s="6">
        <v>201292</v>
      </c>
      <c r="I156" s="7">
        <f>100*H156/F156</f>
        <v>9.079427626011947</v>
      </c>
      <c r="J156" s="7">
        <f>100*H156/G156</f>
        <v>88.1931300385559</v>
      </c>
    </row>
    <row r="157" spans="1:10" ht="12.75" customHeight="1">
      <c r="A157" s="9">
        <v>16740</v>
      </c>
      <c r="B157" s="5" t="s">
        <v>112</v>
      </c>
      <c r="C157" s="5" t="s">
        <v>464</v>
      </c>
      <c r="D157" s="5" t="s">
        <v>47</v>
      </c>
      <c r="E157" s="5" t="s">
        <v>511</v>
      </c>
      <c r="F157" s="6">
        <v>2217012</v>
      </c>
      <c r="G157" s="6">
        <v>154951</v>
      </c>
      <c r="H157" s="6">
        <v>33140</v>
      </c>
      <c r="I157" s="7">
        <f>100*H157/F157</f>
        <v>1.4948047191445062</v>
      </c>
      <c r="J157" s="7">
        <f>100*H157/G157</f>
        <v>21.387406341359526</v>
      </c>
    </row>
    <row r="158" spans="1:10" ht="12.75" customHeight="1">
      <c r="A158" s="9">
        <v>16740</v>
      </c>
      <c r="B158" s="5" t="s">
        <v>112</v>
      </c>
      <c r="C158" s="5" t="s">
        <v>464</v>
      </c>
      <c r="D158" s="5" t="s">
        <v>47</v>
      </c>
      <c r="E158" s="5" t="s">
        <v>555</v>
      </c>
      <c r="F158" s="6">
        <v>2217012</v>
      </c>
      <c r="G158" s="6">
        <v>226073</v>
      </c>
      <c r="H158" s="6">
        <v>226073</v>
      </c>
      <c r="I158" s="7">
        <f>100*H158/F158</f>
        <v>10.197193339503801</v>
      </c>
      <c r="J158" s="7">
        <f>100*H158/G158</f>
        <v>100</v>
      </c>
    </row>
    <row r="159" spans="1:10" ht="12.75" customHeight="1">
      <c r="A159" s="9">
        <v>16740</v>
      </c>
      <c r="B159" s="5" t="s">
        <v>112</v>
      </c>
      <c r="C159" s="5" t="s">
        <v>464</v>
      </c>
      <c r="D159" s="5" t="s">
        <v>47</v>
      </c>
      <c r="E159" s="5" t="s">
        <v>515</v>
      </c>
      <c r="F159" s="6">
        <v>2217012</v>
      </c>
      <c r="G159" s="6">
        <v>152319</v>
      </c>
      <c r="H159" s="6">
        <v>76652</v>
      </c>
      <c r="I159" s="7">
        <f>100*H159/F159</f>
        <v>3.4574463286621815</v>
      </c>
      <c r="J159" s="7">
        <f>100*H159/G159</f>
        <v>50.323334580715475</v>
      </c>
    </row>
    <row r="160" spans="1:10" ht="12.75" customHeight="1">
      <c r="A160" s="9">
        <v>16820</v>
      </c>
      <c r="B160" s="5" t="s">
        <v>113</v>
      </c>
      <c r="C160" s="5" t="s">
        <v>473</v>
      </c>
      <c r="D160" s="5" t="s">
        <v>73</v>
      </c>
      <c r="E160" s="5" t="s">
        <v>577</v>
      </c>
      <c r="F160" s="6">
        <v>218705</v>
      </c>
      <c r="G160" s="6">
        <v>234712</v>
      </c>
      <c r="H160" s="6">
        <v>201559</v>
      </c>
      <c r="I160" s="7">
        <f>100*H160/F160</f>
        <v>92.16021581582497</v>
      </c>
      <c r="J160" s="7">
        <f>100*H160/G160</f>
        <v>85.87502982378405</v>
      </c>
    </row>
    <row r="161" spans="1:10" ht="12.75" customHeight="1">
      <c r="A161" s="9">
        <v>16820</v>
      </c>
      <c r="B161" s="5" t="s">
        <v>113</v>
      </c>
      <c r="C161" s="5" t="s">
        <v>473</v>
      </c>
      <c r="D161" s="5" t="s">
        <v>73</v>
      </c>
      <c r="E161" s="5" t="s">
        <v>578</v>
      </c>
      <c r="F161" s="6">
        <v>218705</v>
      </c>
      <c r="G161" s="6">
        <v>191011</v>
      </c>
      <c r="H161" s="6">
        <v>17146</v>
      </c>
      <c r="I161" s="7">
        <f>100*H161/F161</f>
        <v>7.839784184175031</v>
      </c>
      <c r="J161" s="7">
        <f>100*H161/G161</f>
        <v>8.97644638266906</v>
      </c>
    </row>
    <row r="162" spans="1:10" ht="12.75" customHeight="1">
      <c r="A162" s="9">
        <v>16860</v>
      </c>
      <c r="B162" s="5" t="s">
        <v>114</v>
      </c>
      <c r="C162" s="5" t="s">
        <v>451</v>
      </c>
      <c r="D162" s="5" t="s">
        <v>15</v>
      </c>
      <c r="E162" s="5" t="s">
        <v>500</v>
      </c>
      <c r="F162" s="6">
        <v>528143</v>
      </c>
      <c r="G162" s="6">
        <v>175346</v>
      </c>
      <c r="H162" s="6">
        <v>149331</v>
      </c>
      <c r="I162" s="7">
        <f>100*H162/F162</f>
        <v>28.27472862463386</v>
      </c>
      <c r="J162" s="7">
        <f>100*H162/G162</f>
        <v>85.16361935829731</v>
      </c>
    </row>
    <row r="163" spans="1:10" ht="12.75" customHeight="1">
      <c r="A163" s="9">
        <v>16860</v>
      </c>
      <c r="B163" s="5" t="s">
        <v>114</v>
      </c>
      <c r="C163" s="5" t="s">
        <v>486</v>
      </c>
      <c r="D163" s="5" t="s">
        <v>115</v>
      </c>
      <c r="E163" s="5" t="s">
        <v>513</v>
      </c>
      <c r="F163" s="6">
        <v>528143</v>
      </c>
      <c r="G163" s="6">
        <v>336463</v>
      </c>
      <c r="H163" s="6">
        <v>336463</v>
      </c>
      <c r="I163" s="7">
        <f>100*H163/F163</f>
        <v>63.70679910554528</v>
      </c>
      <c r="J163" s="7">
        <f>100*H163/G163</f>
        <v>100</v>
      </c>
    </row>
    <row r="164" spans="1:10" ht="12.75" customHeight="1">
      <c r="A164" s="9">
        <v>16860</v>
      </c>
      <c r="B164" s="5" t="s">
        <v>114</v>
      </c>
      <c r="C164" s="5" t="s">
        <v>486</v>
      </c>
      <c r="D164" s="5" t="s">
        <v>115</v>
      </c>
      <c r="E164" s="5" t="s">
        <v>530</v>
      </c>
      <c r="F164" s="6">
        <v>528143</v>
      </c>
      <c r="G164" s="6">
        <v>112490</v>
      </c>
      <c r="H164" s="6">
        <v>42349</v>
      </c>
      <c r="I164" s="7">
        <f>100*H164/F164</f>
        <v>8.018472269820863</v>
      </c>
      <c r="J164" s="7">
        <f>100*H164/G164</f>
        <v>37.64690194683972</v>
      </c>
    </row>
    <row r="165" spans="1:10" ht="12.75" customHeight="1">
      <c r="A165" s="9">
        <v>16940</v>
      </c>
      <c r="B165" s="5" t="s">
        <v>116</v>
      </c>
      <c r="C165" s="5" t="s">
        <v>485</v>
      </c>
      <c r="D165" s="5" t="s">
        <v>106</v>
      </c>
      <c r="E165" s="5" t="s">
        <v>520</v>
      </c>
      <c r="F165" s="6">
        <v>91738</v>
      </c>
      <c r="G165" s="6">
        <v>128037</v>
      </c>
      <c r="H165" s="6">
        <v>91738</v>
      </c>
      <c r="I165" s="7">
        <f>100*H165/F165</f>
        <v>100</v>
      </c>
      <c r="J165" s="7">
        <f>100*H165/G165</f>
        <v>71.64960128712794</v>
      </c>
    </row>
    <row r="166" spans="1:10" ht="12.75" customHeight="1">
      <c r="A166" s="9">
        <v>16980</v>
      </c>
      <c r="B166" s="5" t="s">
        <v>117</v>
      </c>
      <c r="C166" s="5" t="s">
        <v>474</v>
      </c>
      <c r="D166" s="5" t="s">
        <v>75</v>
      </c>
      <c r="E166" s="5" t="s">
        <v>579</v>
      </c>
      <c r="F166" s="6">
        <v>9461105</v>
      </c>
      <c r="G166" s="6">
        <v>105160</v>
      </c>
      <c r="H166" s="6">
        <v>105160</v>
      </c>
      <c r="I166" s="7">
        <f>100*H166/F166</f>
        <v>1.1114980755419162</v>
      </c>
      <c r="J166" s="7">
        <f>100*H166/G166</f>
        <v>100</v>
      </c>
    </row>
    <row r="167" spans="1:10" ht="12.75" customHeight="1">
      <c r="A167" s="9">
        <v>16980</v>
      </c>
      <c r="B167" s="5" t="s">
        <v>117</v>
      </c>
      <c r="C167" s="5" t="s">
        <v>474</v>
      </c>
      <c r="D167" s="5" t="s">
        <v>75</v>
      </c>
      <c r="E167" s="5" t="s">
        <v>535</v>
      </c>
      <c r="F167" s="6">
        <v>9461105</v>
      </c>
      <c r="G167" s="6">
        <v>515269</v>
      </c>
      <c r="H167" s="6">
        <v>515269</v>
      </c>
      <c r="I167" s="7">
        <f>100*H167/F167</f>
        <v>5.446182026306652</v>
      </c>
      <c r="J167" s="7">
        <f>100*H167/G167</f>
        <v>100</v>
      </c>
    </row>
    <row r="168" spans="1:10" ht="12.75" customHeight="1">
      <c r="A168" s="9">
        <v>16980</v>
      </c>
      <c r="B168" s="5" t="s">
        <v>117</v>
      </c>
      <c r="C168" s="5" t="s">
        <v>474</v>
      </c>
      <c r="D168" s="5" t="s">
        <v>75</v>
      </c>
      <c r="E168" s="5" t="s">
        <v>536</v>
      </c>
      <c r="F168" s="6">
        <v>9461105</v>
      </c>
      <c r="G168" s="6">
        <v>677560</v>
      </c>
      <c r="H168" s="6">
        <v>677560</v>
      </c>
      <c r="I168" s="7">
        <f>100*H168/F168</f>
        <v>7.161531343326176</v>
      </c>
      <c r="J168" s="7">
        <f>100*H168/G168</f>
        <v>100</v>
      </c>
    </row>
    <row r="169" spans="1:10" ht="12.75" customHeight="1">
      <c r="A169" s="9">
        <v>16980</v>
      </c>
      <c r="B169" s="5" t="s">
        <v>117</v>
      </c>
      <c r="C169" s="5" t="s">
        <v>474</v>
      </c>
      <c r="D169" s="5" t="s">
        <v>75</v>
      </c>
      <c r="E169" s="5" t="s">
        <v>537</v>
      </c>
      <c r="F169" s="6">
        <v>9461105</v>
      </c>
      <c r="G169" s="6">
        <v>916924</v>
      </c>
      <c r="H169" s="6">
        <v>916924</v>
      </c>
      <c r="I169" s="7">
        <f>100*H169/F169</f>
        <v>9.691510663923506</v>
      </c>
      <c r="J169" s="7">
        <f>100*H169/G169</f>
        <v>100</v>
      </c>
    </row>
    <row r="170" spans="1:10" ht="12.75" customHeight="1">
      <c r="A170" s="9">
        <v>16980</v>
      </c>
      <c r="B170" s="5" t="s">
        <v>117</v>
      </c>
      <c r="C170" s="5" t="s">
        <v>474</v>
      </c>
      <c r="D170" s="5" t="s">
        <v>75</v>
      </c>
      <c r="E170" s="5" t="s">
        <v>538</v>
      </c>
      <c r="F170" s="6">
        <v>9461105</v>
      </c>
      <c r="G170" s="6">
        <v>703462</v>
      </c>
      <c r="H170" s="6">
        <v>703462</v>
      </c>
      <c r="I170" s="7">
        <f>100*H170/F170</f>
        <v>7.4353048613243375</v>
      </c>
      <c r="J170" s="7">
        <f>100*H170/G170</f>
        <v>100</v>
      </c>
    </row>
    <row r="171" spans="1:10" ht="12.75" customHeight="1">
      <c r="A171" s="9">
        <v>16980</v>
      </c>
      <c r="B171" s="5" t="s">
        <v>117</v>
      </c>
      <c r="C171" s="5" t="s">
        <v>474</v>
      </c>
      <c r="D171" s="5" t="s">
        <v>75</v>
      </c>
      <c r="E171" s="5" t="s">
        <v>575</v>
      </c>
      <c r="F171" s="6">
        <v>9461105</v>
      </c>
      <c r="G171" s="6">
        <v>5194675</v>
      </c>
      <c r="H171" s="6">
        <v>5194675</v>
      </c>
      <c r="I171" s="7">
        <f>100*H171/F171</f>
        <v>54.905584495679946</v>
      </c>
      <c r="J171" s="7">
        <f>100*H171/G171</f>
        <v>100</v>
      </c>
    </row>
    <row r="172" spans="1:10" ht="12.75" customHeight="1">
      <c r="A172" s="9">
        <v>16980</v>
      </c>
      <c r="B172" s="5" t="s">
        <v>117</v>
      </c>
      <c r="C172" s="5" t="s">
        <v>474</v>
      </c>
      <c r="D172" s="5" t="s">
        <v>75</v>
      </c>
      <c r="E172" s="5" t="s">
        <v>527</v>
      </c>
      <c r="F172" s="6">
        <v>9461105</v>
      </c>
      <c r="G172" s="6">
        <v>308760</v>
      </c>
      <c r="H172" s="6">
        <v>308760</v>
      </c>
      <c r="I172" s="7">
        <f>100*H172/F172</f>
        <v>3.263466582391803</v>
      </c>
      <c r="J172" s="7">
        <f>100*H172/G172</f>
        <v>100</v>
      </c>
    </row>
    <row r="173" spans="1:10" ht="12.75" customHeight="1">
      <c r="A173" s="9">
        <v>16980</v>
      </c>
      <c r="B173" s="5" t="s">
        <v>117</v>
      </c>
      <c r="C173" s="5" t="s">
        <v>474</v>
      </c>
      <c r="D173" s="5" t="s">
        <v>75</v>
      </c>
      <c r="E173" s="5" t="s">
        <v>528</v>
      </c>
      <c r="F173" s="6">
        <v>9461105</v>
      </c>
      <c r="G173" s="6">
        <v>164799</v>
      </c>
      <c r="H173" s="6">
        <v>164799</v>
      </c>
      <c r="I173" s="7">
        <f>100*H173/F173</f>
        <v>1.7418578485282639</v>
      </c>
      <c r="J173" s="7">
        <f>100*H173/G173</f>
        <v>100</v>
      </c>
    </row>
    <row r="174" spans="1:10" ht="12.75" customHeight="1">
      <c r="A174" s="9">
        <v>16980</v>
      </c>
      <c r="B174" s="5" t="s">
        <v>117</v>
      </c>
      <c r="C174" s="5" t="s">
        <v>475</v>
      </c>
      <c r="D174" s="5" t="s">
        <v>77</v>
      </c>
      <c r="E174" s="5" t="s">
        <v>518</v>
      </c>
      <c r="F174" s="6">
        <v>9461105</v>
      </c>
      <c r="G174" s="6">
        <v>496005</v>
      </c>
      <c r="H174" s="6">
        <v>496005</v>
      </c>
      <c r="I174" s="7">
        <f>100*H174/F174</f>
        <v>5.242569446169343</v>
      </c>
      <c r="J174" s="7">
        <f>100*H174/G174</f>
        <v>100</v>
      </c>
    </row>
    <row r="175" spans="1:10" ht="12.75" customHeight="1">
      <c r="A175" s="9">
        <v>16980</v>
      </c>
      <c r="B175" s="5" t="s">
        <v>117</v>
      </c>
      <c r="C175" s="5" t="s">
        <v>475</v>
      </c>
      <c r="D175" s="5" t="s">
        <v>77</v>
      </c>
      <c r="E175" s="5" t="s">
        <v>519</v>
      </c>
      <c r="F175" s="6">
        <v>9461105</v>
      </c>
      <c r="G175" s="6">
        <v>164343</v>
      </c>
      <c r="H175" s="6">
        <v>164343</v>
      </c>
      <c r="I175" s="7">
        <f>100*H175/F175</f>
        <v>1.7370381155266748</v>
      </c>
      <c r="J175" s="7">
        <f>100*H175/G175</f>
        <v>100</v>
      </c>
    </row>
    <row r="176" spans="1:10" ht="12.75" customHeight="1">
      <c r="A176" s="9">
        <v>16980</v>
      </c>
      <c r="B176" s="5" t="s">
        <v>117</v>
      </c>
      <c r="C176" s="5" t="s">
        <v>475</v>
      </c>
      <c r="D176" s="5" t="s">
        <v>77</v>
      </c>
      <c r="E176" s="5" t="s">
        <v>515</v>
      </c>
      <c r="F176" s="6">
        <v>9461105</v>
      </c>
      <c r="G176" s="6">
        <v>105323</v>
      </c>
      <c r="H176" s="6">
        <v>47722</v>
      </c>
      <c r="I176" s="7">
        <f>100*H176/F176</f>
        <v>0.5044019699601685</v>
      </c>
      <c r="J176" s="7">
        <f>100*H176/G176</f>
        <v>45.31014118473648</v>
      </c>
    </row>
    <row r="177" spans="1:10" ht="12.75" customHeight="1">
      <c r="A177" s="9">
        <v>16980</v>
      </c>
      <c r="B177" s="5" t="s">
        <v>117</v>
      </c>
      <c r="C177" s="5" t="s">
        <v>462</v>
      </c>
      <c r="D177" s="5" t="s">
        <v>38</v>
      </c>
      <c r="E177" s="5" t="s">
        <v>580</v>
      </c>
      <c r="F177" s="6">
        <v>9461105</v>
      </c>
      <c r="G177" s="6">
        <v>166426</v>
      </c>
      <c r="H177" s="6">
        <v>166426</v>
      </c>
      <c r="I177" s="7">
        <f>100*H177/F177</f>
        <v>1.7590545713212147</v>
      </c>
      <c r="J177" s="7">
        <f>100*H177/G177</f>
        <v>100</v>
      </c>
    </row>
    <row r="178" spans="1:10" ht="12.75" customHeight="1">
      <c r="A178" s="9">
        <v>17020</v>
      </c>
      <c r="B178" s="5" t="s">
        <v>118</v>
      </c>
      <c r="C178" s="5" t="s">
        <v>465</v>
      </c>
      <c r="D178" s="5" t="s">
        <v>50</v>
      </c>
      <c r="E178" s="5" t="s">
        <v>515</v>
      </c>
      <c r="F178" s="6">
        <v>220000</v>
      </c>
      <c r="G178" s="6">
        <v>220000</v>
      </c>
      <c r="H178" s="6">
        <v>220000</v>
      </c>
      <c r="I178" s="7">
        <f>100*H178/F178</f>
        <v>100</v>
      </c>
      <c r="J178" s="7">
        <f>100*H178/G178</f>
        <v>100</v>
      </c>
    </row>
    <row r="179" spans="1:10" ht="12.75" customHeight="1">
      <c r="A179" s="9">
        <v>17140</v>
      </c>
      <c r="B179" s="5" t="s">
        <v>119</v>
      </c>
      <c r="C179" s="5" t="s">
        <v>475</v>
      </c>
      <c r="D179" s="5" t="s">
        <v>77</v>
      </c>
      <c r="E179" s="5" t="s">
        <v>500</v>
      </c>
      <c r="F179" s="6">
        <v>2114580</v>
      </c>
      <c r="G179" s="6">
        <v>118102</v>
      </c>
      <c r="H179" s="6">
        <v>7516</v>
      </c>
      <c r="I179" s="7">
        <f>100*H179/F179</f>
        <v>0.35543701349677004</v>
      </c>
      <c r="J179" s="7">
        <f>100*H179/G179</f>
        <v>6.363990448933972</v>
      </c>
    </row>
    <row r="180" spans="1:10" ht="12.75" customHeight="1">
      <c r="A180" s="9">
        <v>17140</v>
      </c>
      <c r="B180" s="5" t="s">
        <v>119</v>
      </c>
      <c r="C180" s="5" t="s">
        <v>475</v>
      </c>
      <c r="D180" s="5" t="s">
        <v>77</v>
      </c>
      <c r="E180" s="5" t="s">
        <v>536</v>
      </c>
      <c r="F180" s="6">
        <v>2114580</v>
      </c>
      <c r="G180" s="6">
        <v>118693</v>
      </c>
      <c r="H180" s="6">
        <v>56175</v>
      </c>
      <c r="I180" s="7">
        <f>100*H180/F180</f>
        <v>2.6565559118122746</v>
      </c>
      <c r="J180" s="7">
        <f>100*H180/G180</f>
        <v>47.327980588577255</v>
      </c>
    </row>
    <row r="181" spans="1:10" ht="12.75" customHeight="1">
      <c r="A181" s="9">
        <v>17140</v>
      </c>
      <c r="B181" s="5" t="s">
        <v>119</v>
      </c>
      <c r="C181" s="5" t="s">
        <v>479</v>
      </c>
      <c r="D181" s="5" t="s">
        <v>86</v>
      </c>
      <c r="E181" s="5" t="s">
        <v>532</v>
      </c>
      <c r="F181" s="6">
        <v>2114580</v>
      </c>
      <c r="G181" s="6">
        <v>159720</v>
      </c>
      <c r="H181" s="6">
        <v>159720</v>
      </c>
      <c r="I181" s="7">
        <f>100*H181/F181</f>
        <v>7.5532729903810685</v>
      </c>
      <c r="J181" s="7">
        <f>100*H181/G181</f>
        <v>100</v>
      </c>
    </row>
    <row r="182" spans="1:10" ht="12.75" customHeight="1">
      <c r="A182" s="9">
        <v>17140</v>
      </c>
      <c r="B182" s="5" t="s">
        <v>119</v>
      </c>
      <c r="C182" s="5" t="s">
        <v>479</v>
      </c>
      <c r="D182" s="5" t="s">
        <v>86</v>
      </c>
      <c r="E182" s="5" t="s">
        <v>526</v>
      </c>
      <c r="F182" s="6">
        <v>2114580</v>
      </c>
      <c r="G182" s="6">
        <v>118811</v>
      </c>
      <c r="H182" s="6">
        <v>118811</v>
      </c>
      <c r="I182" s="7">
        <f>100*H182/F182</f>
        <v>5.618657132858535</v>
      </c>
      <c r="J182" s="7">
        <f>100*H182/G182</f>
        <v>100</v>
      </c>
    </row>
    <row r="183" spans="1:10" ht="12.75" customHeight="1">
      <c r="A183" s="9">
        <v>17140</v>
      </c>
      <c r="B183" s="5" t="s">
        <v>119</v>
      </c>
      <c r="C183" s="5" t="s">
        <v>479</v>
      </c>
      <c r="D183" s="5" t="s">
        <v>86</v>
      </c>
      <c r="E183" s="5" t="s">
        <v>500</v>
      </c>
      <c r="F183" s="6">
        <v>2114580</v>
      </c>
      <c r="G183" s="6">
        <v>160116</v>
      </c>
      <c r="H183" s="6">
        <v>138464</v>
      </c>
      <c r="I183" s="7">
        <f>100*H183/F183</f>
        <v>6.548061553594567</v>
      </c>
      <c r="J183" s="7">
        <f>100*H183/G183</f>
        <v>86.47730395463289</v>
      </c>
    </row>
    <row r="184" spans="1:10" ht="12.75" customHeight="1">
      <c r="A184" s="9">
        <v>17140</v>
      </c>
      <c r="B184" s="5" t="s">
        <v>119</v>
      </c>
      <c r="C184" s="5" t="s">
        <v>479</v>
      </c>
      <c r="D184" s="5" t="s">
        <v>86</v>
      </c>
      <c r="E184" s="5" t="s">
        <v>501</v>
      </c>
      <c r="F184" s="6">
        <v>2114580</v>
      </c>
      <c r="G184" s="6">
        <v>138130</v>
      </c>
      <c r="H184" s="6">
        <v>8488</v>
      </c>
      <c r="I184" s="7">
        <f>100*H184/F184</f>
        <v>0.40140358841944973</v>
      </c>
      <c r="J184" s="7">
        <f>100*H184/G184</f>
        <v>6.144935929921089</v>
      </c>
    </row>
    <row r="185" spans="1:10" ht="12.75" customHeight="1">
      <c r="A185" s="9">
        <v>17140</v>
      </c>
      <c r="B185" s="5" t="s">
        <v>119</v>
      </c>
      <c r="C185" s="5" t="s">
        <v>450</v>
      </c>
      <c r="D185" s="5" t="s">
        <v>13</v>
      </c>
      <c r="E185" s="5" t="s">
        <v>553</v>
      </c>
      <c r="F185" s="6">
        <v>2114580</v>
      </c>
      <c r="G185" s="6">
        <v>212693</v>
      </c>
      <c r="H185" s="6">
        <v>212693</v>
      </c>
      <c r="I185" s="7">
        <f>100*H185/F185</f>
        <v>10.05840403295217</v>
      </c>
      <c r="J185" s="7">
        <f>100*H185/G185</f>
        <v>100</v>
      </c>
    </row>
    <row r="186" spans="1:10" ht="12.75" customHeight="1">
      <c r="A186" s="9">
        <v>17140</v>
      </c>
      <c r="B186" s="5" t="s">
        <v>119</v>
      </c>
      <c r="C186" s="5" t="s">
        <v>450</v>
      </c>
      <c r="D186" s="5" t="s">
        <v>13</v>
      </c>
      <c r="E186" s="5" t="s">
        <v>554</v>
      </c>
      <c r="F186" s="6">
        <v>2114580</v>
      </c>
      <c r="G186" s="6">
        <v>368130</v>
      </c>
      <c r="H186" s="6">
        <v>368130</v>
      </c>
      <c r="I186" s="7">
        <f>100*H186/F186</f>
        <v>17.409130891240814</v>
      </c>
      <c r="J186" s="7">
        <f>100*H186/G186</f>
        <v>100</v>
      </c>
    </row>
    <row r="187" spans="1:10" ht="12.75" customHeight="1">
      <c r="A187" s="9">
        <v>17140</v>
      </c>
      <c r="B187" s="5" t="s">
        <v>119</v>
      </c>
      <c r="C187" s="5" t="s">
        <v>450</v>
      </c>
      <c r="D187" s="5" t="s">
        <v>13</v>
      </c>
      <c r="E187" s="5" t="s">
        <v>581</v>
      </c>
      <c r="F187" s="6">
        <v>2114580</v>
      </c>
      <c r="G187" s="6">
        <v>802374</v>
      </c>
      <c r="H187" s="6">
        <v>802374</v>
      </c>
      <c r="I187" s="7">
        <f>100*H187/F187</f>
        <v>37.944840110092784</v>
      </c>
      <c r="J187" s="7">
        <f>100*H187/G187</f>
        <v>100</v>
      </c>
    </row>
    <row r="188" spans="1:10" ht="12.75" customHeight="1">
      <c r="A188" s="9">
        <v>17140</v>
      </c>
      <c r="B188" s="5" t="s">
        <v>119</v>
      </c>
      <c r="C188" s="5" t="s">
        <v>450</v>
      </c>
      <c r="D188" s="5" t="s">
        <v>13</v>
      </c>
      <c r="E188" s="5" t="s">
        <v>582</v>
      </c>
      <c r="F188" s="6">
        <v>2114580</v>
      </c>
      <c r="G188" s="6">
        <v>242209</v>
      </c>
      <c r="H188" s="6">
        <v>242209</v>
      </c>
      <c r="I188" s="7">
        <f>100*H188/F188</f>
        <v>11.454236775151566</v>
      </c>
      <c r="J188" s="7">
        <f>100*H188/G188</f>
        <v>100</v>
      </c>
    </row>
    <row r="189" spans="1:10" ht="12.75" customHeight="1">
      <c r="A189" s="9">
        <v>17300</v>
      </c>
      <c r="B189" s="5" t="s">
        <v>120</v>
      </c>
      <c r="C189" s="5" t="s">
        <v>479</v>
      </c>
      <c r="D189" s="5" t="s">
        <v>86</v>
      </c>
      <c r="E189" s="5" t="s">
        <v>520</v>
      </c>
      <c r="F189" s="6">
        <v>260625</v>
      </c>
      <c r="G189" s="6">
        <v>109068</v>
      </c>
      <c r="H189" s="6">
        <v>88294</v>
      </c>
      <c r="I189" s="7">
        <f>100*H189/F189</f>
        <v>33.87779376498801</v>
      </c>
      <c r="J189" s="7">
        <f>100*H189/G189</f>
        <v>80.95316683170132</v>
      </c>
    </row>
    <row r="190" spans="1:10" ht="12.75" customHeight="1">
      <c r="A190" s="9">
        <v>17300</v>
      </c>
      <c r="B190" s="5" t="s">
        <v>120</v>
      </c>
      <c r="C190" s="5" t="s">
        <v>486</v>
      </c>
      <c r="D190" s="5" t="s">
        <v>115</v>
      </c>
      <c r="E190" s="5" t="s">
        <v>520</v>
      </c>
      <c r="F190" s="6">
        <v>260625</v>
      </c>
      <c r="G190" s="6">
        <v>185655</v>
      </c>
      <c r="H190" s="6">
        <v>172331</v>
      </c>
      <c r="I190" s="7">
        <f>100*H190/F190</f>
        <v>66.12220623501199</v>
      </c>
      <c r="J190" s="7">
        <f>100*H190/G190</f>
        <v>92.82324742129218</v>
      </c>
    </row>
    <row r="191" spans="1:10" ht="12.75" customHeight="1">
      <c r="A191" s="9">
        <v>17420</v>
      </c>
      <c r="B191" s="5" t="s">
        <v>121</v>
      </c>
      <c r="C191" s="5" t="s">
        <v>486</v>
      </c>
      <c r="D191" s="5" t="s">
        <v>115</v>
      </c>
      <c r="E191" s="5" t="s">
        <v>512</v>
      </c>
      <c r="F191" s="6">
        <v>115788</v>
      </c>
      <c r="G191" s="6">
        <v>168054</v>
      </c>
      <c r="H191" s="6">
        <v>115788</v>
      </c>
      <c r="I191" s="7">
        <f>100*H191/F191</f>
        <v>100</v>
      </c>
      <c r="J191" s="7">
        <f>100*H191/G191</f>
        <v>68.8992823735228</v>
      </c>
    </row>
    <row r="192" spans="1:10" ht="12.75" customHeight="1">
      <c r="A192" s="9">
        <v>17460</v>
      </c>
      <c r="B192" s="5" t="s">
        <v>122</v>
      </c>
      <c r="C192" s="5" t="s">
        <v>450</v>
      </c>
      <c r="D192" s="5" t="s">
        <v>13</v>
      </c>
      <c r="E192" s="5" t="s">
        <v>507</v>
      </c>
      <c r="F192" s="6">
        <v>2077240</v>
      </c>
      <c r="G192" s="6">
        <v>301356</v>
      </c>
      <c r="H192" s="6">
        <v>301356</v>
      </c>
      <c r="I192" s="7">
        <f>100*H192/F192</f>
        <v>14.507519593306503</v>
      </c>
      <c r="J192" s="7">
        <f>100*H192/G192</f>
        <v>100</v>
      </c>
    </row>
    <row r="193" spans="1:10" ht="12.75" customHeight="1">
      <c r="A193" s="9">
        <v>17460</v>
      </c>
      <c r="B193" s="5" t="s">
        <v>122</v>
      </c>
      <c r="C193" s="5" t="s">
        <v>450</v>
      </c>
      <c r="D193" s="5" t="s">
        <v>13</v>
      </c>
      <c r="E193" s="5" t="s">
        <v>508</v>
      </c>
      <c r="F193" s="6">
        <v>2077240</v>
      </c>
      <c r="G193" s="6">
        <v>1280122</v>
      </c>
      <c r="H193" s="6">
        <v>1280122</v>
      </c>
      <c r="I193" s="7">
        <f>100*H193/F193</f>
        <v>61.626100017330685</v>
      </c>
      <c r="J193" s="7">
        <f>100*H193/G193</f>
        <v>100</v>
      </c>
    </row>
    <row r="194" spans="1:10" ht="12.75" customHeight="1">
      <c r="A194" s="9">
        <v>17460</v>
      </c>
      <c r="B194" s="5" t="s">
        <v>122</v>
      </c>
      <c r="C194" s="5" t="s">
        <v>450</v>
      </c>
      <c r="D194" s="5" t="s">
        <v>13</v>
      </c>
      <c r="E194" s="5" t="s">
        <v>529</v>
      </c>
      <c r="F194" s="6">
        <v>2077240</v>
      </c>
      <c r="G194" s="6">
        <v>323430</v>
      </c>
      <c r="H194" s="6">
        <v>323430</v>
      </c>
      <c r="I194" s="7">
        <f>100*H194/F194</f>
        <v>15.57017966147388</v>
      </c>
      <c r="J194" s="7">
        <f>100*H194/G194</f>
        <v>100</v>
      </c>
    </row>
    <row r="195" spans="1:10" ht="12.75" customHeight="1">
      <c r="A195" s="9">
        <v>17460</v>
      </c>
      <c r="B195" s="5" t="s">
        <v>122</v>
      </c>
      <c r="C195" s="5" t="s">
        <v>450</v>
      </c>
      <c r="D195" s="5" t="s">
        <v>13</v>
      </c>
      <c r="E195" s="5" t="s">
        <v>512</v>
      </c>
      <c r="F195" s="6">
        <v>2077240</v>
      </c>
      <c r="G195" s="6">
        <v>172332</v>
      </c>
      <c r="H195" s="6">
        <v>172332</v>
      </c>
      <c r="I195" s="7">
        <f>100*H195/F195</f>
        <v>8.29620072788893</v>
      </c>
      <c r="J195" s="7">
        <f>100*H195/G195</f>
        <v>100</v>
      </c>
    </row>
    <row r="196" spans="1:10" ht="12.75" customHeight="1">
      <c r="A196" s="9">
        <v>17660</v>
      </c>
      <c r="B196" s="5" t="s">
        <v>123</v>
      </c>
      <c r="C196" s="5" t="s">
        <v>476</v>
      </c>
      <c r="D196" s="5" t="s">
        <v>80</v>
      </c>
      <c r="E196" s="5" t="s">
        <v>547</v>
      </c>
      <c r="F196" s="6">
        <v>138494</v>
      </c>
      <c r="G196" s="6">
        <v>249637</v>
      </c>
      <c r="H196" s="6">
        <v>138494</v>
      </c>
      <c r="I196" s="7">
        <f>100*H196/F196</f>
        <v>100</v>
      </c>
      <c r="J196" s="7">
        <f>100*H196/G196</f>
        <v>55.47815428001458</v>
      </c>
    </row>
    <row r="197" spans="1:10" ht="12.75" customHeight="1">
      <c r="A197" s="9">
        <v>17780</v>
      </c>
      <c r="B197" s="5" t="s">
        <v>124</v>
      </c>
      <c r="C197" s="5" t="s">
        <v>448</v>
      </c>
      <c r="D197" s="5" t="s">
        <v>9</v>
      </c>
      <c r="E197" s="5" t="s">
        <v>583</v>
      </c>
      <c r="F197" s="6">
        <v>228660</v>
      </c>
      <c r="G197" s="6">
        <v>149353</v>
      </c>
      <c r="H197" s="6">
        <v>33809</v>
      </c>
      <c r="I197" s="7">
        <f>100*H197/F197</f>
        <v>14.785708038135223</v>
      </c>
      <c r="J197" s="7">
        <f>100*H197/G197</f>
        <v>22.636974148493838</v>
      </c>
    </row>
    <row r="198" spans="1:10" ht="12.75" customHeight="1">
      <c r="A198" s="9">
        <v>17780</v>
      </c>
      <c r="B198" s="5" t="s">
        <v>124</v>
      </c>
      <c r="C198" s="5" t="s">
        <v>448</v>
      </c>
      <c r="D198" s="5" t="s">
        <v>9</v>
      </c>
      <c r="E198" s="5" t="s">
        <v>584</v>
      </c>
      <c r="F198" s="6">
        <v>228660</v>
      </c>
      <c r="G198" s="6">
        <v>194851</v>
      </c>
      <c r="H198" s="6">
        <v>194851</v>
      </c>
      <c r="I198" s="7">
        <f>100*H198/F198</f>
        <v>85.21429196186477</v>
      </c>
      <c r="J198" s="7">
        <f>100*H198/G198</f>
        <v>100</v>
      </c>
    </row>
    <row r="199" spans="1:10" ht="12.75" customHeight="1">
      <c r="A199" s="9">
        <v>17820</v>
      </c>
      <c r="B199" s="5" t="s">
        <v>125</v>
      </c>
      <c r="C199" s="5" t="s">
        <v>478</v>
      </c>
      <c r="D199" s="5" t="s">
        <v>84</v>
      </c>
      <c r="E199" s="5" t="s">
        <v>549</v>
      </c>
      <c r="F199" s="6">
        <v>645613</v>
      </c>
      <c r="G199" s="6">
        <v>645613</v>
      </c>
      <c r="H199" s="6">
        <v>645613</v>
      </c>
      <c r="I199" s="7">
        <f>100*H199/F199</f>
        <v>100</v>
      </c>
      <c r="J199" s="7">
        <f>100*H199/G199</f>
        <v>100</v>
      </c>
    </row>
    <row r="200" spans="1:10" ht="12.75" customHeight="1">
      <c r="A200" s="9">
        <v>17860</v>
      </c>
      <c r="B200" s="5" t="s">
        <v>126</v>
      </c>
      <c r="C200" s="5" t="s">
        <v>483</v>
      </c>
      <c r="D200" s="5" t="s">
        <v>101</v>
      </c>
      <c r="E200" s="5" t="s">
        <v>510</v>
      </c>
      <c r="F200" s="6">
        <v>162642</v>
      </c>
      <c r="G200" s="6">
        <v>162642</v>
      </c>
      <c r="H200" s="6">
        <v>162642</v>
      </c>
      <c r="I200" s="7">
        <f>100*H200/F200</f>
        <v>100</v>
      </c>
      <c r="J200" s="7">
        <f>100*H200/G200</f>
        <v>100</v>
      </c>
    </row>
    <row r="201" spans="1:10" ht="12.75" customHeight="1">
      <c r="A201" s="9">
        <v>17900</v>
      </c>
      <c r="B201" s="5" t="s">
        <v>127</v>
      </c>
      <c r="C201" s="5" t="s">
        <v>464</v>
      </c>
      <c r="D201" s="5" t="s">
        <v>47</v>
      </c>
      <c r="E201" s="5" t="s">
        <v>510</v>
      </c>
      <c r="F201" s="6">
        <v>767598</v>
      </c>
      <c r="G201" s="6">
        <v>485332</v>
      </c>
      <c r="H201" s="6">
        <v>485332</v>
      </c>
      <c r="I201" s="7">
        <f>100*H201/F201</f>
        <v>63.22736640793749</v>
      </c>
      <c r="J201" s="7">
        <f>100*H201/G201</f>
        <v>100</v>
      </c>
    </row>
    <row r="202" spans="1:10" ht="12.75" customHeight="1">
      <c r="A202" s="9">
        <v>17900</v>
      </c>
      <c r="B202" s="5" t="s">
        <v>127</v>
      </c>
      <c r="C202" s="5" t="s">
        <v>464</v>
      </c>
      <c r="D202" s="5" t="s">
        <v>47</v>
      </c>
      <c r="E202" s="5" t="s">
        <v>585</v>
      </c>
      <c r="F202" s="6">
        <v>767598</v>
      </c>
      <c r="G202" s="6">
        <v>282266</v>
      </c>
      <c r="H202" s="6">
        <v>282266</v>
      </c>
      <c r="I202" s="7">
        <f>100*H202/F202</f>
        <v>36.77263359206251</v>
      </c>
      <c r="J202" s="7">
        <f>100*H202/G202</f>
        <v>100</v>
      </c>
    </row>
    <row r="203" spans="1:10" ht="12.75" customHeight="1">
      <c r="A203" s="9">
        <v>17980</v>
      </c>
      <c r="B203" s="5" t="s">
        <v>128</v>
      </c>
      <c r="C203" s="5" t="s">
        <v>461</v>
      </c>
      <c r="D203" s="5" t="s">
        <v>36</v>
      </c>
      <c r="E203" s="5" t="s">
        <v>532</v>
      </c>
      <c r="F203" s="6">
        <v>294865</v>
      </c>
      <c r="G203" s="6">
        <v>145669</v>
      </c>
      <c r="H203" s="6">
        <v>52947</v>
      </c>
      <c r="I203" s="7">
        <f>100*H203/F203</f>
        <v>17.956352907262644</v>
      </c>
      <c r="J203" s="7">
        <f>100*H203/G203</f>
        <v>36.34747269494539</v>
      </c>
    </row>
    <row r="204" spans="1:10" ht="12.75" customHeight="1">
      <c r="A204" s="9">
        <v>17980</v>
      </c>
      <c r="B204" s="5" t="s">
        <v>128</v>
      </c>
      <c r="C204" s="5" t="s">
        <v>451</v>
      </c>
      <c r="D204" s="5" t="s">
        <v>15</v>
      </c>
      <c r="E204" s="5" t="s">
        <v>505</v>
      </c>
      <c r="F204" s="6">
        <v>294865</v>
      </c>
      <c r="G204" s="6">
        <v>201152</v>
      </c>
      <c r="H204" s="6">
        <v>201152</v>
      </c>
      <c r="I204" s="7">
        <f>100*H204/F204</f>
        <v>68.21833720516169</v>
      </c>
      <c r="J204" s="7">
        <f>100*H204/G204</f>
        <v>100</v>
      </c>
    </row>
    <row r="205" spans="1:10" ht="12.75" customHeight="1">
      <c r="A205" s="9">
        <v>17980</v>
      </c>
      <c r="B205" s="5" t="s">
        <v>128</v>
      </c>
      <c r="C205" s="5" t="s">
        <v>451</v>
      </c>
      <c r="D205" s="5" t="s">
        <v>15</v>
      </c>
      <c r="E205" s="5" t="s">
        <v>506</v>
      </c>
      <c r="F205" s="6">
        <v>294865</v>
      </c>
      <c r="G205" s="6">
        <v>169735</v>
      </c>
      <c r="H205" s="6">
        <v>40766</v>
      </c>
      <c r="I205" s="7">
        <f>100*H205/F205</f>
        <v>13.82530988757567</v>
      </c>
      <c r="J205" s="7">
        <f>100*H205/G205</f>
        <v>24.017438948949835</v>
      </c>
    </row>
    <row r="206" spans="1:10" ht="12.75" customHeight="1">
      <c r="A206" s="9">
        <v>18020</v>
      </c>
      <c r="B206" s="5" t="s">
        <v>129</v>
      </c>
      <c r="C206" s="5" t="s">
        <v>475</v>
      </c>
      <c r="D206" s="5" t="s">
        <v>77</v>
      </c>
      <c r="E206" s="5" t="s">
        <v>534</v>
      </c>
      <c r="F206" s="6">
        <v>76794</v>
      </c>
      <c r="G206" s="6">
        <v>119170</v>
      </c>
      <c r="H206" s="6">
        <v>76794</v>
      </c>
      <c r="I206" s="7">
        <f>100*H206/F206</f>
        <v>100</v>
      </c>
      <c r="J206" s="7">
        <f>100*H206/G206</f>
        <v>64.4407149450365</v>
      </c>
    </row>
    <row r="207" spans="1:10" ht="12.75" customHeight="1">
      <c r="A207" s="9">
        <v>18140</v>
      </c>
      <c r="B207" s="5" t="s">
        <v>130</v>
      </c>
      <c r="C207" s="5" t="s">
        <v>450</v>
      </c>
      <c r="D207" s="5" t="s">
        <v>13</v>
      </c>
      <c r="E207" s="5" t="s">
        <v>533</v>
      </c>
      <c r="F207" s="6">
        <v>1901974</v>
      </c>
      <c r="G207" s="6">
        <v>162249</v>
      </c>
      <c r="H207" s="6">
        <v>34827</v>
      </c>
      <c r="I207" s="7">
        <f>100*H207/F207</f>
        <v>1.8310975859817222</v>
      </c>
      <c r="J207" s="7">
        <f>100*H207/G207</f>
        <v>21.46515540927833</v>
      </c>
    </row>
    <row r="208" spans="1:10" ht="12.75" customHeight="1">
      <c r="A208" s="9">
        <v>18140</v>
      </c>
      <c r="B208" s="5" t="s">
        <v>130</v>
      </c>
      <c r="C208" s="5" t="s">
        <v>450</v>
      </c>
      <c r="D208" s="5" t="s">
        <v>13</v>
      </c>
      <c r="E208" s="5" t="s">
        <v>528</v>
      </c>
      <c r="F208" s="6">
        <v>1901974</v>
      </c>
      <c r="G208" s="6">
        <v>122132</v>
      </c>
      <c r="H208" s="6">
        <v>36058</v>
      </c>
      <c r="I208" s="7">
        <f>100*H208/F208</f>
        <v>1.8958198166746758</v>
      </c>
      <c r="J208" s="7">
        <f>100*H208/G208</f>
        <v>29.523793927881307</v>
      </c>
    </row>
    <row r="209" spans="1:10" ht="12.75" customHeight="1">
      <c r="A209" s="9">
        <v>18140</v>
      </c>
      <c r="B209" s="5" t="s">
        <v>130</v>
      </c>
      <c r="C209" s="5" t="s">
        <v>450</v>
      </c>
      <c r="D209" s="5" t="s">
        <v>13</v>
      </c>
      <c r="E209" s="5" t="s">
        <v>539</v>
      </c>
      <c r="F209" s="6">
        <v>1901974</v>
      </c>
      <c r="G209" s="6">
        <v>166492</v>
      </c>
      <c r="H209" s="6">
        <v>166492</v>
      </c>
      <c r="I209" s="7">
        <f>100*H209/F209</f>
        <v>8.7536422685063</v>
      </c>
      <c r="J209" s="7">
        <f>100*H209/G209</f>
        <v>100</v>
      </c>
    </row>
    <row r="210" spans="1:10" ht="12.75" customHeight="1">
      <c r="A210" s="9">
        <v>18140</v>
      </c>
      <c r="B210" s="5" t="s">
        <v>130</v>
      </c>
      <c r="C210" s="5" t="s">
        <v>450</v>
      </c>
      <c r="D210" s="5" t="s">
        <v>13</v>
      </c>
      <c r="E210" s="5" t="s">
        <v>540</v>
      </c>
      <c r="F210" s="6">
        <v>1901974</v>
      </c>
      <c r="G210" s="6">
        <v>146156</v>
      </c>
      <c r="H210" s="6">
        <v>146156</v>
      </c>
      <c r="I210" s="7">
        <f>100*H210/F210</f>
        <v>7.684437326693215</v>
      </c>
      <c r="J210" s="7">
        <f>100*H210/G210</f>
        <v>100</v>
      </c>
    </row>
    <row r="211" spans="1:10" ht="12.75" customHeight="1">
      <c r="A211" s="9">
        <v>18140</v>
      </c>
      <c r="B211" s="5" t="s">
        <v>130</v>
      </c>
      <c r="C211" s="5" t="s">
        <v>450</v>
      </c>
      <c r="D211" s="5" t="s">
        <v>13</v>
      </c>
      <c r="E211" s="5" t="s">
        <v>548</v>
      </c>
      <c r="F211" s="6">
        <v>1901974</v>
      </c>
      <c r="G211" s="6">
        <v>174214</v>
      </c>
      <c r="H211" s="6">
        <v>174214</v>
      </c>
      <c r="I211" s="7">
        <f>100*H211/F211</f>
        <v>9.15964150929508</v>
      </c>
      <c r="J211" s="7">
        <f>100*H211/G211</f>
        <v>100</v>
      </c>
    </row>
    <row r="212" spans="1:10" ht="12.75" customHeight="1">
      <c r="A212" s="9">
        <v>18140</v>
      </c>
      <c r="B212" s="5" t="s">
        <v>130</v>
      </c>
      <c r="C212" s="5" t="s">
        <v>450</v>
      </c>
      <c r="D212" s="5" t="s">
        <v>13</v>
      </c>
      <c r="E212" s="5" t="s">
        <v>549</v>
      </c>
      <c r="F212" s="6">
        <v>1901974</v>
      </c>
      <c r="G212" s="6">
        <v>1163414</v>
      </c>
      <c r="H212" s="6">
        <v>1163414</v>
      </c>
      <c r="I212" s="7">
        <f>100*H212/F212</f>
        <v>61.16876466239812</v>
      </c>
      <c r="J212" s="7">
        <f>100*H212/G212</f>
        <v>100</v>
      </c>
    </row>
    <row r="213" spans="1:10" ht="12.75" customHeight="1">
      <c r="A213" s="9">
        <v>18140</v>
      </c>
      <c r="B213" s="5" t="s">
        <v>130</v>
      </c>
      <c r="C213" s="5" t="s">
        <v>450</v>
      </c>
      <c r="D213" s="5" t="s">
        <v>13</v>
      </c>
      <c r="E213" s="5" t="s">
        <v>550</v>
      </c>
      <c r="F213" s="6">
        <v>1901974</v>
      </c>
      <c r="G213" s="6">
        <v>151433</v>
      </c>
      <c r="H213" s="6">
        <v>151433</v>
      </c>
      <c r="I213" s="7">
        <f>100*H213/F213</f>
        <v>7.961885914318493</v>
      </c>
      <c r="J213" s="7">
        <f>100*H213/G213</f>
        <v>100</v>
      </c>
    </row>
    <row r="214" spans="1:10" ht="12.75" customHeight="1">
      <c r="A214" s="9">
        <v>18140</v>
      </c>
      <c r="B214" s="5" t="s">
        <v>130</v>
      </c>
      <c r="C214" s="5" t="s">
        <v>450</v>
      </c>
      <c r="D214" s="5" t="s">
        <v>13</v>
      </c>
      <c r="E214" s="5" t="s">
        <v>586</v>
      </c>
      <c r="F214" s="6">
        <v>1901974</v>
      </c>
      <c r="G214" s="6">
        <v>104749</v>
      </c>
      <c r="H214" s="6">
        <v>29380</v>
      </c>
      <c r="I214" s="7">
        <f>100*H214/F214</f>
        <v>1.544710916132397</v>
      </c>
      <c r="J214" s="7">
        <f>100*H214/G214</f>
        <v>28.048000458238263</v>
      </c>
    </row>
    <row r="215" spans="1:10" ht="12.75" customHeight="1">
      <c r="A215" s="9">
        <v>18580</v>
      </c>
      <c r="B215" s="5" t="s">
        <v>131</v>
      </c>
      <c r="C215" s="5" t="s">
        <v>448</v>
      </c>
      <c r="D215" s="5" t="s">
        <v>9</v>
      </c>
      <c r="E215" s="5" t="s">
        <v>587</v>
      </c>
      <c r="F215" s="6">
        <v>428185</v>
      </c>
      <c r="G215" s="6">
        <v>127206</v>
      </c>
      <c r="H215" s="6">
        <v>87962</v>
      </c>
      <c r="I215" s="7">
        <f>100*H215/F215</f>
        <v>20.542989595618717</v>
      </c>
      <c r="J215" s="7">
        <f>100*H215/G215</f>
        <v>69.14925396600789</v>
      </c>
    </row>
    <row r="216" spans="1:10" ht="12.75" customHeight="1">
      <c r="A216" s="9">
        <v>18580</v>
      </c>
      <c r="B216" s="5" t="s">
        <v>131</v>
      </c>
      <c r="C216" s="5" t="s">
        <v>448</v>
      </c>
      <c r="D216" s="5" t="s">
        <v>9</v>
      </c>
      <c r="E216" s="5" t="s">
        <v>588</v>
      </c>
      <c r="F216" s="6">
        <v>428185</v>
      </c>
      <c r="G216" s="6">
        <v>340223</v>
      </c>
      <c r="H216" s="6">
        <v>340223</v>
      </c>
      <c r="I216" s="7">
        <f>100*H216/F216</f>
        <v>79.45701040438128</v>
      </c>
      <c r="J216" s="7">
        <f>100*H216/G216</f>
        <v>100</v>
      </c>
    </row>
    <row r="217" spans="1:10" ht="12.75" customHeight="1">
      <c r="A217" s="9">
        <v>18700</v>
      </c>
      <c r="B217" s="5" t="s">
        <v>132</v>
      </c>
      <c r="C217" s="5" t="s">
        <v>452</v>
      </c>
      <c r="D217" s="5" t="s">
        <v>17</v>
      </c>
      <c r="E217" s="5" t="s">
        <v>510</v>
      </c>
      <c r="F217" s="6">
        <v>85579</v>
      </c>
      <c r="G217" s="6">
        <v>202251</v>
      </c>
      <c r="H217" s="6">
        <v>85579</v>
      </c>
      <c r="I217" s="7">
        <f>100*H217/F217</f>
        <v>100</v>
      </c>
      <c r="J217" s="7">
        <f>100*H217/G217</f>
        <v>42.3132642113018</v>
      </c>
    </row>
    <row r="218" spans="1:10" ht="12.75" customHeight="1">
      <c r="A218" s="9">
        <v>18880</v>
      </c>
      <c r="B218" s="5" t="s">
        <v>133</v>
      </c>
      <c r="C218" s="5" t="s">
        <v>482</v>
      </c>
      <c r="D218" s="5" t="s">
        <v>99</v>
      </c>
      <c r="E218" s="5" t="s">
        <v>555</v>
      </c>
      <c r="F218" s="6">
        <v>235865</v>
      </c>
      <c r="G218" s="6">
        <v>268718</v>
      </c>
      <c r="H218" s="6">
        <v>55043</v>
      </c>
      <c r="I218" s="7">
        <f>100*H218/F218</f>
        <v>23.33665444215971</v>
      </c>
      <c r="J218" s="7">
        <f>100*H218/G218</f>
        <v>20.483555251229912</v>
      </c>
    </row>
    <row r="219" spans="1:10" ht="12.75" customHeight="1">
      <c r="A219" s="9">
        <v>18880</v>
      </c>
      <c r="B219" s="5" t="s">
        <v>133</v>
      </c>
      <c r="C219" s="5" t="s">
        <v>482</v>
      </c>
      <c r="D219" s="5" t="s">
        <v>99</v>
      </c>
      <c r="E219" s="5" t="s">
        <v>589</v>
      </c>
      <c r="F219" s="6">
        <v>235865</v>
      </c>
      <c r="G219" s="6">
        <v>180822</v>
      </c>
      <c r="H219" s="6">
        <v>180822</v>
      </c>
      <c r="I219" s="7">
        <f>100*H219/F219</f>
        <v>76.66334555784029</v>
      </c>
      <c r="J219" s="7">
        <f>100*H219/G219</f>
        <v>100</v>
      </c>
    </row>
    <row r="220" spans="1:10" ht="12.75" customHeight="1">
      <c r="A220" s="9">
        <v>19060</v>
      </c>
      <c r="B220" s="5" t="s">
        <v>134</v>
      </c>
      <c r="C220" s="5" t="s">
        <v>466</v>
      </c>
      <c r="D220" s="5" t="s">
        <v>52</v>
      </c>
      <c r="E220" s="5" t="s">
        <v>518</v>
      </c>
      <c r="F220" s="6">
        <v>103299</v>
      </c>
      <c r="G220" s="6">
        <v>105184</v>
      </c>
      <c r="H220" s="6">
        <v>75087</v>
      </c>
      <c r="I220" s="7">
        <f>100*H220/F220</f>
        <v>72.68899021287719</v>
      </c>
      <c r="J220" s="7">
        <f>100*H220/G220</f>
        <v>71.38633252205659</v>
      </c>
    </row>
    <row r="221" spans="1:10" ht="12.75" customHeight="1">
      <c r="A221" s="9">
        <v>19060</v>
      </c>
      <c r="B221" s="5" t="s">
        <v>134</v>
      </c>
      <c r="C221" s="5" t="s">
        <v>469</v>
      </c>
      <c r="D221" s="5" t="s">
        <v>62</v>
      </c>
      <c r="E221" s="5" t="s">
        <v>511</v>
      </c>
      <c r="F221" s="6">
        <v>103299</v>
      </c>
      <c r="G221" s="6">
        <v>227384</v>
      </c>
      <c r="H221" s="6">
        <v>28212</v>
      </c>
      <c r="I221" s="7">
        <f>100*H221/F221</f>
        <v>27.311009787122817</v>
      </c>
      <c r="J221" s="7">
        <f>100*H221/G221</f>
        <v>12.407205432220385</v>
      </c>
    </row>
    <row r="222" spans="1:10" ht="12.75" customHeight="1">
      <c r="A222" s="9">
        <v>19100</v>
      </c>
      <c r="B222" s="5" t="s">
        <v>135</v>
      </c>
      <c r="C222" s="5" t="s">
        <v>448</v>
      </c>
      <c r="D222" s="5" t="s">
        <v>9</v>
      </c>
      <c r="E222" s="5" t="s">
        <v>510</v>
      </c>
      <c r="F222" s="6">
        <v>6426214</v>
      </c>
      <c r="G222" s="6">
        <v>150487</v>
      </c>
      <c r="H222" s="6">
        <v>59127</v>
      </c>
      <c r="I222" s="7">
        <f>100*H222/F222</f>
        <v>0.9200907408312266</v>
      </c>
      <c r="J222" s="7">
        <f>100*H222/G222</f>
        <v>39.290437047718406</v>
      </c>
    </row>
    <row r="223" spans="1:10" ht="12.75" customHeight="1">
      <c r="A223" s="9">
        <v>19100</v>
      </c>
      <c r="B223" s="5" t="s">
        <v>135</v>
      </c>
      <c r="C223" s="5" t="s">
        <v>448</v>
      </c>
      <c r="D223" s="5" t="s">
        <v>9</v>
      </c>
      <c r="E223" s="5" t="s">
        <v>508</v>
      </c>
      <c r="F223" s="6">
        <v>6426214</v>
      </c>
      <c r="G223" s="6">
        <v>164466</v>
      </c>
      <c r="H223" s="6">
        <v>164466</v>
      </c>
      <c r="I223" s="7">
        <f>100*H223/F223</f>
        <v>2.5592985232051095</v>
      </c>
      <c r="J223" s="7">
        <f>100*H223/G223</f>
        <v>100</v>
      </c>
    </row>
    <row r="224" spans="1:10" ht="12.75" customHeight="1">
      <c r="A224" s="9">
        <v>19100</v>
      </c>
      <c r="B224" s="5" t="s">
        <v>135</v>
      </c>
      <c r="C224" s="5" t="s">
        <v>448</v>
      </c>
      <c r="D224" s="5" t="s">
        <v>9</v>
      </c>
      <c r="E224" s="5" t="s">
        <v>558</v>
      </c>
      <c r="F224" s="6">
        <v>6426214</v>
      </c>
      <c r="G224" s="6">
        <v>103350</v>
      </c>
      <c r="H224" s="6">
        <v>103350</v>
      </c>
      <c r="I224" s="7">
        <f>100*H224/F224</f>
        <v>1.6082564321698594</v>
      </c>
      <c r="J224" s="7">
        <f>100*H224/G224</f>
        <v>100</v>
      </c>
    </row>
    <row r="225" spans="1:10" ht="12.75" customHeight="1">
      <c r="A225" s="9">
        <v>19100</v>
      </c>
      <c r="B225" s="5" t="s">
        <v>135</v>
      </c>
      <c r="C225" s="5" t="s">
        <v>448</v>
      </c>
      <c r="D225" s="5" t="s">
        <v>9</v>
      </c>
      <c r="E225" s="5" t="s">
        <v>512</v>
      </c>
      <c r="F225" s="6">
        <v>6426214</v>
      </c>
      <c r="G225" s="6">
        <v>782341</v>
      </c>
      <c r="H225" s="6">
        <v>782341</v>
      </c>
      <c r="I225" s="7">
        <f>100*H225/F225</f>
        <v>12.174213308178034</v>
      </c>
      <c r="J225" s="7">
        <f>100*H225/G225</f>
        <v>100</v>
      </c>
    </row>
    <row r="226" spans="1:10" ht="12.75" customHeight="1">
      <c r="A226" s="9">
        <v>19100</v>
      </c>
      <c r="B226" s="5" t="s">
        <v>135</v>
      </c>
      <c r="C226" s="5" t="s">
        <v>448</v>
      </c>
      <c r="D226" s="5" t="s">
        <v>9</v>
      </c>
      <c r="E226" s="5" t="s">
        <v>513</v>
      </c>
      <c r="F226" s="6">
        <v>6426214</v>
      </c>
      <c r="G226" s="6">
        <v>662614</v>
      </c>
      <c r="H226" s="6">
        <v>662614</v>
      </c>
      <c r="I226" s="7">
        <f>100*H226/F226</f>
        <v>10.311110087525874</v>
      </c>
      <c r="J226" s="7">
        <f>100*H226/G226</f>
        <v>100</v>
      </c>
    </row>
    <row r="227" spans="1:10" ht="12.75" customHeight="1">
      <c r="A227" s="9">
        <v>19100</v>
      </c>
      <c r="B227" s="5" t="s">
        <v>135</v>
      </c>
      <c r="C227" s="5" t="s">
        <v>448</v>
      </c>
      <c r="D227" s="5" t="s">
        <v>9</v>
      </c>
      <c r="E227" s="5" t="s">
        <v>590</v>
      </c>
      <c r="F227" s="6">
        <v>6426214</v>
      </c>
      <c r="G227" s="6">
        <v>149610</v>
      </c>
      <c r="H227" s="6">
        <v>149610</v>
      </c>
      <c r="I227" s="7">
        <f>100*H227/F227</f>
        <v>2.328120414290592</v>
      </c>
      <c r="J227" s="7">
        <f>100*H227/G227</f>
        <v>100</v>
      </c>
    </row>
    <row r="228" spans="1:10" ht="12.75" customHeight="1">
      <c r="A228" s="9">
        <v>19100</v>
      </c>
      <c r="B228" s="5" t="s">
        <v>135</v>
      </c>
      <c r="C228" s="5" t="s">
        <v>448</v>
      </c>
      <c r="D228" s="5" t="s">
        <v>9</v>
      </c>
      <c r="E228" s="5" t="s">
        <v>591</v>
      </c>
      <c r="F228" s="6">
        <v>6426214</v>
      </c>
      <c r="G228" s="6">
        <v>150934</v>
      </c>
      <c r="H228" s="6">
        <v>150934</v>
      </c>
      <c r="I228" s="7">
        <f>100*H228/F228</f>
        <v>2.3487235252358545</v>
      </c>
      <c r="J228" s="7">
        <f>100*H228/G228</f>
        <v>100</v>
      </c>
    </row>
    <row r="229" spans="1:10" ht="12.75" customHeight="1">
      <c r="A229" s="9">
        <v>19100</v>
      </c>
      <c r="B229" s="5" t="s">
        <v>135</v>
      </c>
      <c r="C229" s="5" t="s">
        <v>448</v>
      </c>
      <c r="D229" s="5" t="s">
        <v>9</v>
      </c>
      <c r="E229" s="5" t="s">
        <v>517</v>
      </c>
      <c r="F229" s="6">
        <v>6426214</v>
      </c>
      <c r="G229" s="6">
        <v>125673</v>
      </c>
      <c r="H229" s="6">
        <v>59672</v>
      </c>
      <c r="I229" s="7">
        <f>100*H229/F229</f>
        <v>0.9285716286447977</v>
      </c>
      <c r="J229" s="7">
        <f>100*H229/G229</f>
        <v>47.48195714274347</v>
      </c>
    </row>
    <row r="230" spans="1:10" ht="12.75" customHeight="1">
      <c r="A230" s="9">
        <v>19100</v>
      </c>
      <c r="B230" s="5" t="s">
        <v>135</v>
      </c>
      <c r="C230" s="5" t="s">
        <v>448</v>
      </c>
      <c r="D230" s="5" t="s">
        <v>9</v>
      </c>
      <c r="E230" s="5" t="s">
        <v>531</v>
      </c>
      <c r="F230" s="6">
        <v>6426214</v>
      </c>
      <c r="G230" s="6">
        <v>2368139</v>
      </c>
      <c r="H230" s="6">
        <v>2368139</v>
      </c>
      <c r="I230" s="7">
        <f>100*H230/F230</f>
        <v>36.85123153383937</v>
      </c>
      <c r="J230" s="7">
        <f>100*H230/G230</f>
        <v>100</v>
      </c>
    </row>
    <row r="231" spans="1:10" ht="12.75" customHeight="1">
      <c r="A231" s="9">
        <v>19100</v>
      </c>
      <c r="B231" s="5" t="s">
        <v>135</v>
      </c>
      <c r="C231" s="5" t="s">
        <v>448</v>
      </c>
      <c r="D231" s="5" t="s">
        <v>9</v>
      </c>
      <c r="E231" s="5" t="s">
        <v>532</v>
      </c>
      <c r="F231" s="6">
        <v>6426214</v>
      </c>
      <c r="G231" s="6">
        <v>116927</v>
      </c>
      <c r="H231" s="6">
        <v>116927</v>
      </c>
      <c r="I231" s="7">
        <f>100*H231/F231</f>
        <v>1.8195316869310607</v>
      </c>
      <c r="J231" s="7">
        <f>100*H231/G231</f>
        <v>100</v>
      </c>
    </row>
    <row r="232" spans="1:10" ht="12.75" customHeight="1">
      <c r="A232" s="9">
        <v>19100</v>
      </c>
      <c r="B232" s="5" t="s">
        <v>135</v>
      </c>
      <c r="C232" s="5" t="s">
        <v>448</v>
      </c>
      <c r="D232" s="5" t="s">
        <v>9</v>
      </c>
      <c r="E232" s="5" t="s">
        <v>526</v>
      </c>
      <c r="F232" s="6">
        <v>6426214</v>
      </c>
      <c r="G232" s="6">
        <v>1809034</v>
      </c>
      <c r="H232" s="6">
        <v>1809034</v>
      </c>
      <c r="I232" s="7">
        <f>100*H232/F232</f>
        <v>28.150852119148226</v>
      </c>
      <c r="J232" s="7">
        <f>100*H232/G232</f>
        <v>100</v>
      </c>
    </row>
    <row r="233" spans="1:10" ht="12.75" customHeight="1">
      <c r="A233" s="9">
        <v>19140</v>
      </c>
      <c r="B233" s="5" t="s">
        <v>136</v>
      </c>
      <c r="C233" s="5" t="s">
        <v>451</v>
      </c>
      <c r="D233" s="5" t="s">
        <v>15</v>
      </c>
      <c r="E233" s="5" t="s">
        <v>501</v>
      </c>
      <c r="F233" s="6">
        <v>142227</v>
      </c>
      <c r="G233" s="6">
        <v>102599</v>
      </c>
      <c r="H233" s="6">
        <v>102599</v>
      </c>
      <c r="I233" s="7">
        <f>100*H233/F233</f>
        <v>72.13749850590956</v>
      </c>
      <c r="J233" s="7">
        <f>100*H233/G233</f>
        <v>100</v>
      </c>
    </row>
    <row r="234" spans="1:10" ht="12.75" customHeight="1">
      <c r="A234" s="9">
        <v>19140</v>
      </c>
      <c r="B234" s="5" t="s">
        <v>136</v>
      </c>
      <c r="C234" s="5" t="s">
        <v>451</v>
      </c>
      <c r="D234" s="5" t="s">
        <v>15</v>
      </c>
      <c r="E234" s="5" t="s">
        <v>533</v>
      </c>
      <c r="F234" s="6">
        <v>142227</v>
      </c>
      <c r="G234" s="6">
        <v>176219</v>
      </c>
      <c r="H234" s="6">
        <v>39628</v>
      </c>
      <c r="I234" s="7">
        <f>100*H234/F234</f>
        <v>27.862501494090434</v>
      </c>
      <c r="J234" s="7">
        <f>100*H234/G234</f>
        <v>22.487926954528174</v>
      </c>
    </row>
    <row r="235" spans="1:10" ht="12.75" customHeight="1">
      <c r="A235" s="9">
        <v>19180</v>
      </c>
      <c r="B235" s="5" t="s">
        <v>137</v>
      </c>
      <c r="C235" s="5" t="s">
        <v>474</v>
      </c>
      <c r="D235" s="5" t="s">
        <v>75</v>
      </c>
      <c r="E235" s="5" t="s">
        <v>517</v>
      </c>
      <c r="F235" s="6">
        <v>81625</v>
      </c>
      <c r="G235" s="6">
        <v>164374</v>
      </c>
      <c r="H235" s="6">
        <v>81625</v>
      </c>
      <c r="I235" s="7">
        <f>100*H235/F235</f>
        <v>100</v>
      </c>
      <c r="J235" s="7">
        <f>100*H235/G235</f>
        <v>49.658096779295995</v>
      </c>
    </row>
    <row r="236" spans="1:10" ht="12.75" customHeight="1">
      <c r="A236" s="9">
        <v>19300</v>
      </c>
      <c r="B236" s="5" t="s">
        <v>138</v>
      </c>
      <c r="C236" s="5" t="s">
        <v>461</v>
      </c>
      <c r="D236" s="5" t="s">
        <v>36</v>
      </c>
      <c r="E236" s="5" t="s">
        <v>500</v>
      </c>
      <c r="F236" s="6">
        <v>182265</v>
      </c>
      <c r="G236" s="6">
        <v>182265</v>
      </c>
      <c r="H236" s="6">
        <v>182265</v>
      </c>
      <c r="I236" s="7">
        <f>100*H236/F236</f>
        <v>100</v>
      </c>
      <c r="J236" s="7">
        <f>100*H236/G236</f>
        <v>100</v>
      </c>
    </row>
    <row r="237" spans="1:10" ht="12.75" customHeight="1">
      <c r="A237" s="9">
        <v>19340</v>
      </c>
      <c r="B237" s="5" t="s">
        <v>139</v>
      </c>
      <c r="C237" s="5" t="s">
        <v>474</v>
      </c>
      <c r="D237" s="5" t="s">
        <v>75</v>
      </c>
      <c r="E237" s="5" t="s">
        <v>592</v>
      </c>
      <c r="F237" s="6">
        <v>379690</v>
      </c>
      <c r="G237" s="6">
        <v>147546</v>
      </c>
      <c r="H237" s="6">
        <v>147546</v>
      </c>
      <c r="I237" s="7">
        <f>100*H237/F237</f>
        <v>38.85959598619927</v>
      </c>
      <c r="J237" s="7">
        <f>100*H237/G237</f>
        <v>100</v>
      </c>
    </row>
    <row r="238" spans="1:10" ht="12.75" customHeight="1">
      <c r="A238" s="9">
        <v>19340</v>
      </c>
      <c r="B238" s="5" t="s">
        <v>139</v>
      </c>
      <c r="C238" s="5" t="s">
        <v>474</v>
      </c>
      <c r="D238" s="5" t="s">
        <v>75</v>
      </c>
      <c r="E238" s="5" t="s">
        <v>593</v>
      </c>
      <c r="F238" s="6">
        <v>379690</v>
      </c>
      <c r="G238" s="6">
        <v>180743</v>
      </c>
      <c r="H238" s="6">
        <v>66920</v>
      </c>
      <c r="I238" s="7">
        <f>100*H238/F238</f>
        <v>17.6249045273776</v>
      </c>
      <c r="J238" s="7">
        <f>100*H238/G238</f>
        <v>37.02494702422777</v>
      </c>
    </row>
    <row r="239" spans="1:10" ht="12.75" customHeight="1">
      <c r="A239" s="9">
        <v>19340</v>
      </c>
      <c r="B239" s="5" t="s">
        <v>139</v>
      </c>
      <c r="C239" s="5" t="s">
        <v>458</v>
      </c>
      <c r="D239" s="5" t="s">
        <v>30</v>
      </c>
      <c r="E239" s="5" t="s">
        <v>508</v>
      </c>
      <c r="F239" s="6">
        <v>379690</v>
      </c>
      <c r="G239" s="6">
        <v>165224</v>
      </c>
      <c r="H239" s="6">
        <v>165224</v>
      </c>
      <c r="I239" s="7">
        <f>100*H239/F239</f>
        <v>43.51549948642313</v>
      </c>
      <c r="J239" s="7">
        <f>100*H239/G239</f>
        <v>100</v>
      </c>
    </row>
    <row r="240" spans="1:10" ht="12.75" customHeight="1">
      <c r="A240" s="9">
        <v>19380</v>
      </c>
      <c r="B240" s="5" t="s">
        <v>140</v>
      </c>
      <c r="C240" s="5" t="s">
        <v>450</v>
      </c>
      <c r="D240" s="5" t="s">
        <v>13</v>
      </c>
      <c r="E240" s="5" t="s">
        <v>543</v>
      </c>
      <c r="F240" s="6">
        <v>799232</v>
      </c>
      <c r="G240" s="6">
        <v>102506</v>
      </c>
      <c r="H240" s="6">
        <v>102506</v>
      </c>
      <c r="I240" s="7">
        <f>100*H240/F240</f>
        <v>12.825562540038437</v>
      </c>
      <c r="J240" s="7">
        <f>100*H240/G240</f>
        <v>100</v>
      </c>
    </row>
    <row r="241" spans="1:10" ht="12.75" customHeight="1">
      <c r="A241" s="9">
        <v>19380</v>
      </c>
      <c r="B241" s="5" t="s">
        <v>140</v>
      </c>
      <c r="C241" s="5" t="s">
        <v>450</v>
      </c>
      <c r="D241" s="5" t="s">
        <v>13</v>
      </c>
      <c r="E241" s="5" t="s">
        <v>594</v>
      </c>
      <c r="F241" s="6">
        <v>799232</v>
      </c>
      <c r="G241" s="6">
        <v>535153</v>
      </c>
      <c r="H241" s="6">
        <v>535153</v>
      </c>
      <c r="I241" s="7">
        <f>100*H241/F241</f>
        <v>66.95840506886611</v>
      </c>
      <c r="J241" s="7">
        <f>100*H241/G241</f>
        <v>100</v>
      </c>
    </row>
    <row r="242" spans="1:10" ht="12.75" customHeight="1">
      <c r="A242" s="9">
        <v>19380</v>
      </c>
      <c r="B242" s="5" t="s">
        <v>140</v>
      </c>
      <c r="C242" s="5" t="s">
        <v>450</v>
      </c>
      <c r="D242" s="5" t="s">
        <v>13</v>
      </c>
      <c r="E242" s="5" t="s">
        <v>595</v>
      </c>
      <c r="F242" s="6">
        <v>799232</v>
      </c>
      <c r="G242" s="6">
        <v>161573</v>
      </c>
      <c r="H242" s="6">
        <v>161573</v>
      </c>
      <c r="I242" s="7">
        <f>100*H242/F242</f>
        <v>20.216032391095453</v>
      </c>
      <c r="J242" s="7">
        <f>100*H242/G242</f>
        <v>100</v>
      </c>
    </row>
    <row r="243" spans="1:10" ht="12.75" customHeight="1">
      <c r="A243" s="9">
        <v>19460</v>
      </c>
      <c r="B243" s="5" t="s">
        <v>141</v>
      </c>
      <c r="C243" s="5" t="s">
        <v>461</v>
      </c>
      <c r="D243" s="5" t="s">
        <v>36</v>
      </c>
      <c r="E243" s="5" t="s">
        <v>510</v>
      </c>
      <c r="F243" s="6">
        <v>153829</v>
      </c>
      <c r="G243" s="6">
        <v>153829</v>
      </c>
      <c r="H243" s="6">
        <v>153829</v>
      </c>
      <c r="I243" s="7">
        <f>100*H243/F243</f>
        <v>100</v>
      </c>
      <c r="J243" s="7">
        <f>100*H243/G243</f>
        <v>100</v>
      </c>
    </row>
    <row r="244" spans="1:10" ht="12.75" customHeight="1">
      <c r="A244" s="9">
        <v>19500</v>
      </c>
      <c r="B244" s="5" t="s">
        <v>142</v>
      </c>
      <c r="C244" s="5" t="s">
        <v>474</v>
      </c>
      <c r="D244" s="5" t="s">
        <v>75</v>
      </c>
      <c r="E244" s="5" t="s">
        <v>523</v>
      </c>
      <c r="F244" s="6">
        <v>110768</v>
      </c>
      <c r="G244" s="6">
        <v>110768</v>
      </c>
      <c r="H244" s="6">
        <v>110768</v>
      </c>
      <c r="I244" s="7">
        <f>100*H244/F244</f>
        <v>100</v>
      </c>
      <c r="J244" s="7">
        <f>100*H244/G244</f>
        <v>100</v>
      </c>
    </row>
    <row r="245" spans="1:10" ht="12.75" customHeight="1">
      <c r="A245" s="9">
        <v>19660</v>
      </c>
      <c r="B245" s="5" t="s">
        <v>143</v>
      </c>
      <c r="C245" s="5" t="s">
        <v>482</v>
      </c>
      <c r="D245" s="5" t="s">
        <v>99</v>
      </c>
      <c r="E245" s="5" t="s">
        <v>596</v>
      </c>
      <c r="F245" s="6">
        <v>590289</v>
      </c>
      <c r="G245" s="6">
        <v>590289</v>
      </c>
      <c r="H245" s="6">
        <v>590289</v>
      </c>
      <c r="I245" s="7">
        <f>100*H245/F245</f>
        <v>100</v>
      </c>
      <c r="J245" s="7">
        <f>100*H245/G245</f>
        <v>100</v>
      </c>
    </row>
    <row r="246" spans="1:10" ht="12.75" customHeight="1">
      <c r="A246" s="9">
        <v>19740</v>
      </c>
      <c r="B246" s="5" t="s">
        <v>144</v>
      </c>
      <c r="C246" s="5" t="s">
        <v>478</v>
      </c>
      <c r="D246" s="5" t="s">
        <v>84</v>
      </c>
      <c r="E246" s="5" t="s">
        <v>547</v>
      </c>
      <c r="F246" s="6">
        <v>2543482</v>
      </c>
      <c r="G246" s="6">
        <v>3176507</v>
      </c>
      <c r="H246" s="6">
        <v>2527276</v>
      </c>
      <c r="I246" s="7">
        <f>100*H246/F246</f>
        <v>99.3628419623178</v>
      </c>
      <c r="J246" s="7">
        <f>100*H246/G246</f>
        <v>79.5614805822874</v>
      </c>
    </row>
    <row r="247" spans="1:10" ht="12.75" customHeight="1">
      <c r="A247" s="9">
        <v>19740</v>
      </c>
      <c r="B247" s="5" t="s">
        <v>144</v>
      </c>
      <c r="C247" s="5" t="s">
        <v>478</v>
      </c>
      <c r="D247" s="5" t="s">
        <v>84</v>
      </c>
      <c r="E247" s="5" t="s">
        <v>561</v>
      </c>
      <c r="F247" s="6">
        <v>2543482</v>
      </c>
      <c r="G247" s="6">
        <v>354882</v>
      </c>
      <c r="H247" s="6">
        <v>16206</v>
      </c>
      <c r="I247" s="7">
        <f>100*H247/F247</f>
        <v>0.637158037682201</v>
      </c>
      <c r="J247" s="7">
        <f>100*H247/G247</f>
        <v>4.5665883307691</v>
      </c>
    </row>
    <row r="248" spans="1:10" ht="12.75" customHeight="1">
      <c r="A248" s="9">
        <v>19780</v>
      </c>
      <c r="B248" s="5" t="s">
        <v>145</v>
      </c>
      <c r="C248" s="5" t="s">
        <v>458</v>
      </c>
      <c r="D248" s="5" t="s">
        <v>30</v>
      </c>
      <c r="E248" s="5" t="s">
        <v>597</v>
      </c>
      <c r="F248" s="6">
        <v>569633</v>
      </c>
      <c r="G248" s="6">
        <v>628830</v>
      </c>
      <c r="H248" s="6">
        <v>558679</v>
      </c>
      <c r="I248" s="7">
        <f>100*H248/F248</f>
        <v>98.0770074767438</v>
      </c>
      <c r="J248" s="7">
        <f>100*H248/G248</f>
        <v>88.84420272569693</v>
      </c>
    </row>
    <row r="249" spans="1:10" ht="12.75" customHeight="1">
      <c r="A249" s="9">
        <v>19780</v>
      </c>
      <c r="B249" s="5" t="s">
        <v>145</v>
      </c>
      <c r="C249" s="5" t="s">
        <v>458</v>
      </c>
      <c r="D249" s="5" t="s">
        <v>30</v>
      </c>
      <c r="E249" s="5" t="s">
        <v>506</v>
      </c>
      <c r="F249" s="6">
        <v>569633</v>
      </c>
      <c r="G249" s="6">
        <v>106667</v>
      </c>
      <c r="H249" s="6">
        <v>10954</v>
      </c>
      <c r="I249" s="7">
        <f>100*H249/F249</f>
        <v>1.9229925232562017</v>
      </c>
      <c r="J249" s="7">
        <f>100*H249/G249</f>
        <v>10.269342908303411</v>
      </c>
    </row>
    <row r="250" spans="1:10" ht="12.75" customHeight="1">
      <c r="A250" s="9">
        <v>19820</v>
      </c>
      <c r="B250" s="5" t="s">
        <v>146</v>
      </c>
      <c r="C250" s="5" t="s">
        <v>460</v>
      </c>
      <c r="D250" s="5" t="s">
        <v>34</v>
      </c>
      <c r="E250" s="5" t="s">
        <v>505</v>
      </c>
      <c r="F250" s="6">
        <v>4296250</v>
      </c>
      <c r="G250" s="6">
        <v>584757</v>
      </c>
      <c r="H250" s="6">
        <v>88319</v>
      </c>
      <c r="I250" s="7">
        <f>100*H250/F250</f>
        <v>2.055723014256619</v>
      </c>
      <c r="J250" s="7">
        <f>100*H250/G250</f>
        <v>15.103538734893297</v>
      </c>
    </row>
    <row r="251" spans="1:10" ht="12.75" customHeight="1">
      <c r="A251" s="9">
        <v>19820</v>
      </c>
      <c r="B251" s="5" t="s">
        <v>146</v>
      </c>
      <c r="C251" s="5" t="s">
        <v>460</v>
      </c>
      <c r="D251" s="5" t="s">
        <v>34</v>
      </c>
      <c r="E251" s="5" t="s">
        <v>533</v>
      </c>
      <c r="F251" s="6">
        <v>4296250</v>
      </c>
      <c r="G251" s="6">
        <v>180967</v>
      </c>
      <c r="H251" s="6">
        <v>180967</v>
      </c>
      <c r="I251" s="7">
        <f>100*H251/F251</f>
        <v>4.212208321210358</v>
      </c>
      <c r="J251" s="7">
        <f>100*H251/G251</f>
        <v>100</v>
      </c>
    </row>
    <row r="252" spans="1:10" ht="12.75" customHeight="1">
      <c r="A252" s="9">
        <v>19820</v>
      </c>
      <c r="B252" s="5" t="s">
        <v>146</v>
      </c>
      <c r="C252" s="5" t="s">
        <v>460</v>
      </c>
      <c r="D252" s="5" t="s">
        <v>34</v>
      </c>
      <c r="E252" s="5" t="s">
        <v>534</v>
      </c>
      <c r="F252" s="6">
        <v>4296250</v>
      </c>
      <c r="G252" s="6">
        <v>1202362</v>
      </c>
      <c r="H252" s="6">
        <v>1202362</v>
      </c>
      <c r="I252" s="7">
        <f>100*H252/F252</f>
        <v>27.98631364562118</v>
      </c>
      <c r="J252" s="7">
        <f>100*H252/G252</f>
        <v>100</v>
      </c>
    </row>
    <row r="253" spans="1:10" ht="12.75" customHeight="1">
      <c r="A253" s="9">
        <v>19820</v>
      </c>
      <c r="B253" s="5" t="s">
        <v>146</v>
      </c>
      <c r="C253" s="5" t="s">
        <v>460</v>
      </c>
      <c r="D253" s="5" t="s">
        <v>34</v>
      </c>
      <c r="E253" s="5" t="s">
        <v>535</v>
      </c>
      <c r="F253" s="6">
        <v>4296250</v>
      </c>
      <c r="G253" s="6">
        <v>840978</v>
      </c>
      <c r="H253" s="6">
        <v>840978</v>
      </c>
      <c r="I253" s="7">
        <f>100*H253/F253</f>
        <v>19.5746988652895</v>
      </c>
      <c r="J253" s="7">
        <f>100*H253/G253</f>
        <v>100</v>
      </c>
    </row>
    <row r="254" spans="1:10" ht="12.75" customHeight="1">
      <c r="A254" s="9">
        <v>19820</v>
      </c>
      <c r="B254" s="5" t="s">
        <v>146</v>
      </c>
      <c r="C254" s="5" t="s">
        <v>460</v>
      </c>
      <c r="D254" s="5" t="s">
        <v>34</v>
      </c>
      <c r="E254" s="5" t="s">
        <v>536</v>
      </c>
      <c r="F254" s="6">
        <v>4296250</v>
      </c>
      <c r="G254" s="6">
        <v>163040</v>
      </c>
      <c r="H254" s="6">
        <v>163040</v>
      </c>
      <c r="I254" s="7">
        <f>100*H254/F254</f>
        <v>3.7949374454466103</v>
      </c>
      <c r="J254" s="7">
        <f>100*H254/G254</f>
        <v>100</v>
      </c>
    </row>
    <row r="255" spans="1:10" ht="12.75" customHeight="1">
      <c r="A255" s="9">
        <v>19820</v>
      </c>
      <c r="B255" s="5" t="s">
        <v>146</v>
      </c>
      <c r="C255" s="5" t="s">
        <v>460</v>
      </c>
      <c r="D255" s="5" t="s">
        <v>34</v>
      </c>
      <c r="E255" s="5" t="s">
        <v>537</v>
      </c>
      <c r="F255" s="6">
        <v>4296250</v>
      </c>
      <c r="G255" s="6">
        <v>1820584</v>
      </c>
      <c r="H255" s="6">
        <v>1820584</v>
      </c>
      <c r="I255" s="7">
        <f>100*H255/F255</f>
        <v>42.37611870817573</v>
      </c>
      <c r="J255" s="7">
        <f>100*H255/G255</f>
        <v>100</v>
      </c>
    </row>
    <row r="256" spans="1:10" ht="12.75" customHeight="1">
      <c r="A256" s="9">
        <v>20020</v>
      </c>
      <c r="B256" s="5" t="s">
        <v>147</v>
      </c>
      <c r="C256" s="5" t="s">
        <v>461</v>
      </c>
      <c r="D256" s="5" t="s">
        <v>36</v>
      </c>
      <c r="E256" s="5" t="s">
        <v>526</v>
      </c>
      <c r="F256" s="6">
        <v>145639</v>
      </c>
      <c r="G256" s="6">
        <v>195890</v>
      </c>
      <c r="H256" s="6">
        <v>145639</v>
      </c>
      <c r="I256" s="7">
        <f>100*H256/F256</f>
        <v>100</v>
      </c>
      <c r="J256" s="7">
        <f>100*H256/G256</f>
        <v>74.34733779161775</v>
      </c>
    </row>
    <row r="257" spans="1:10" ht="12.75" customHeight="1">
      <c r="A257" s="9">
        <v>20100</v>
      </c>
      <c r="B257" s="5" t="s">
        <v>148</v>
      </c>
      <c r="C257" s="5" t="s">
        <v>487</v>
      </c>
      <c r="D257" s="5" t="s">
        <v>149</v>
      </c>
      <c r="E257" s="5" t="s">
        <v>519</v>
      </c>
      <c r="F257" s="6">
        <v>162310</v>
      </c>
      <c r="G257" s="6">
        <v>162310</v>
      </c>
      <c r="H257" s="6">
        <v>162310</v>
      </c>
      <c r="I257" s="7">
        <f>100*H257/F257</f>
        <v>100</v>
      </c>
      <c r="J257" s="7">
        <f>100*H257/G257</f>
        <v>100</v>
      </c>
    </row>
    <row r="258" spans="1:10" ht="12.75" customHeight="1">
      <c r="A258" s="9">
        <v>20220</v>
      </c>
      <c r="B258" s="5" t="s">
        <v>150</v>
      </c>
      <c r="C258" s="5" t="s">
        <v>458</v>
      </c>
      <c r="D258" s="5" t="s">
        <v>30</v>
      </c>
      <c r="E258" s="5" t="s">
        <v>515</v>
      </c>
      <c r="F258" s="6">
        <v>93653</v>
      </c>
      <c r="G258" s="6">
        <v>152223</v>
      </c>
      <c r="H258" s="6">
        <v>93653</v>
      </c>
      <c r="I258" s="7">
        <f>100*H258/F258</f>
        <v>100</v>
      </c>
      <c r="J258" s="7">
        <f>100*H258/G258</f>
        <v>61.523554259211814</v>
      </c>
    </row>
    <row r="259" spans="1:10" ht="12.75" customHeight="1">
      <c r="A259" s="9">
        <v>20260</v>
      </c>
      <c r="B259" s="5" t="s">
        <v>151</v>
      </c>
      <c r="C259" s="5" t="s">
        <v>488</v>
      </c>
      <c r="D259" s="5" t="s">
        <v>152</v>
      </c>
      <c r="E259" s="5" t="s">
        <v>566</v>
      </c>
      <c r="F259" s="6">
        <v>279771</v>
      </c>
      <c r="G259" s="6">
        <v>354792</v>
      </c>
      <c r="H259" s="6">
        <v>235612</v>
      </c>
      <c r="I259" s="7">
        <f>100*H259/F259</f>
        <v>84.21601953025868</v>
      </c>
      <c r="J259" s="7">
        <f>100*H259/G259</f>
        <v>66.40848722631851</v>
      </c>
    </row>
    <row r="260" spans="1:10" ht="12.75" customHeight="1">
      <c r="A260" s="9">
        <v>20260</v>
      </c>
      <c r="B260" s="5" t="s">
        <v>151</v>
      </c>
      <c r="C260" s="5" t="s">
        <v>462</v>
      </c>
      <c r="D260" s="5" t="s">
        <v>38</v>
      </c>
      <c r="E260" s="5" t="s">
        <v>518</v>
      </c>
      <c r="F260" s="6">
        <v>279771</v>
      </c>
      <c r="G260" s="6">
        <v>178774</v>
      </c>
      <c r="H260" s="6">
        <v>44159</v>
      </c>
      <c r="I260" s="7">
        <f>100*H260/F260</f>
        <v>15.783980469741325</v>
      </c>
      <c r="J260" s="7">
        <f>100*H260/G260</f>
        <v>24.701019163860515</v>
      </c>
    </row>
    <row r="261" spans="1:10" ht="12.75" customHeight="1">
      <c r="A261" s="9">
        <v>20500</v>
      </c>
      <c r="B261" s="5" t="s">
        <v>153</v>
      </c>
      <c r="C261" s="5" t="s">
        <v>463</v>
      </c>
      <c r="D261" s="5" t="s">
        <v>41</v>
      </c>
      <c r="E261" s="5" t="s">
        <v>511</v>
      </c>
      <c r="F261" s="6">
        <v>504357</v>
      </c>
      <c r="G261" s="6">
        <v>123099</v>
      </c>
      <c r="H261" s="6">
        <v>39464</v>
      </c>
      <c r="I261" s="7">
        <f>100*H261/F261</f>
        <v>7.824616293617418</v>
      </c>
      <c r="J261" s="7">
        <f>100*H261/G261</f>
        <v>32.05874946181529</v>
      </c>
    </row>
    <row r="262" spans="1:10" ht="12.75" customHeight="1">
      <c r="A262" s="9">
        <v>20500</v>
      </c>
      <c r="B262" s="5" t="s">
        <v>153</v>
      </c>
      <c r="C262" s="5" t="s">
        <v>463</v>
      </c>
      <c r="D262" s="5" t="s">
        <v>41</v>
      </c>
      <c r="E262" s="5" t="s">
        <v>521</v>
      </c>
      <c r="F262" s="6">
        <v>504357</v>
      </c>
      <c r="G262" s="6">
        <v>267587</v>
      </c>
      <c r="H262" s="6">
        <v>267587</v>
      </c>
      <c r="I262" s="7">
        <f>100*H262/F262</f>
        <v>53.0550780498734</v>
      </c>
      <c r="J262" s="7">
        <f>100*H262/G262</f>
        <v>100</v>
      </c>
    </row>
    <row r="263" spans="1:10" ht="12.75" customHeight="1">
      <c r="A263" s="9">
        <v>20500</v>
      </c>
      <c r="B263" s="5" t="s">
        <v>153</v>
      </c>
      <c r="C263" s="5" t="s">
        <v>463</v>
      </c>
      <c r="D263" s="5" t="s">
        <v>41</v>
      </c>
      <c r="E263" s="5" t="s">
        <v>558</v>
      </c>
      <c r="F263" s="6">
        <v>504357</v>
      </c>
      <c r="G263" s="6">
        <v>133801</v>
      </c>
      <c r="H263" s="6">
        <v>133801</v>
      </c>
      <c r="I263" s="7">
        <f>100*H263/F263</f>
        <v>26.52902606685344</v>
      </c>
      <c r="J263" s="7">
        <f>100*H263/G263</f>
        <v>100</v>
      </c>
    </row>
    <row r="264" spans="1:10" ht="12.75" customHeight="1">
      <c r="A264" s="9">
        <v>20500</v>
      </c>
      <c r="B264" s="5" t="s">
        <v>153</v>
      </c>
      <c r="C264" s="5" t="s">
        <v>463</v>
      </c>
      <c r="D264" s="5" t="s">
        <v>41</v>
      </c>
      <c r="E264" s="5" t="s">
        <v>523</v>
      </c>
      <c r="F264" s="6">
        <v>504357</v>
      </c>
      <c r="G264" s="6">
        <v>121371</v>
      </c>
      <c r="H264" s="6">
        <v>63505</v>
      </c>
      <c r="I264" s="7">
        <f>100*H264/F264</f>
        <v>12.59127958965574</v>
      </c>
      <c r="J264" s="7">
        <f>100*H264/G264</f>
        <v>52.32304257194882</v>
      </c>
    </row>
    <row r="265" spans="1:10" ht="12.75" customHeight="1">
      <c r="A265" s="9">
        <v>20700</v>
      </c>
      <c r="B265" s="5" t="s">
        <v>154</v>
      </c>
      <c r="C265" s="5" t="s">
        <v>457</v>
      </c>
      <c r="D265" s="5" t="s">
        <v>26</v>
      </c>
      <c r="E265" s="5" t="s">
        <v>510</v>
      </c>
      <c r="F265" s="6">
        <v>169842</v>
      </c>
      <c r="G265" s="6">
        <v>169842</v>
      </c>
      <c r="H265" s="6">
        <v>169842</v>
      </c>
      <c r="I265" s="7">
        <f>100*H265/F265</f>
        <v>100</v>
      </c>
      <c r="J265" s="7">
        <f>100*H265/G265</f>
        <v>100</v>
      </c>
    </row>
    <row r="266" spans="1:10" ht="12.75" customHeight="1">
      <c r="A266" s="9">
        <v>20740</v>
      </c>
      <c r="B266" s="5" t="s">
        <v>155</v>
      </c>
      <c r="C266" s="5" t="s">
        <v>462</v>
      </c>
      <c r="D266" s="5" t="s">
        <v>38</v>
      </c>
      <c r="E266" s="5" t="s">
        <v>598</v>
      </c>
      <c r="F266" s="6">
        <v>161151</v>
      </c>
      <c r="G266" s="6">
        <v>285916</v>
      </c>
      <c r="H266" s="6">
        <v>161151</v>
      </c>
      <c r="I266" s="7">
        <f>100*H266/F266</f>
        <v>100</v>
      </c>
      <c r="J266" s="7">
        <f>100*H266/G266</f>
        <v>56.36305768127702</v>
      </c>
    </row>
    <row r="267" spans="1:10" ht="12.75" customHeight="1">
      <c r="A267" s="9">
        <v>20940</v>
      </c>
      <c r="B267" s="5" t="s">
        <v>156</v>
      </c>
      <c r="C267" s="5" t="s">
        <v>465</v>
      </c>
      <c r="D267" s="5" t="s">
        <v>50</v>
      </c>
      <c r="E267" s="5" t="s">
        <v>526</v>
      </c>
      <c r="F267" s="6">
        <v>174528</v>
      </c>
      <c r="G267" s="6">
        <v>174528</v>
      </c>
      <c r="H267" s="6">
        <v>174528</v>
      </c>
      <c r="I267" s="7">
        <f>100*H267/F267</f>
        <v>100</v>
      </c>
      <c r="J267" s="7">
        <f>100*H267/G267</f>
        <v>100</v>
      </c>
    </row>
    <row r="268" spans="1:10" ht="12.75" customHeight="1">
      <c r="A268" s="9">
        <v>21060</v>
      </c>
      <c r="B268" s="5" t="s">
        <v>157</v>
      </c>
      <c r="C268" s="5" t="s">
        <v>479</v>
      </c>
      <c r="D268" s="5" t="s">
        <v>86</v>
      </c>
      <c r="E268" s="5" t="s">
        <v>599</v>
      </c>
      <c r="F268" s="6">
        <v>148338</v>
      </c>
      <c r="G268" s="6">
        <v>269117</v>
      </c>
      <c r="H268" s="6">
        <v>148338</v>
      </c>
      <c r="I268" s="7">
        <f>100*H268/F268</f>
        <v>100</v>
      </c>
      <c r="J268" s="7">
        <f>100*H268/G268</f>
        <v>55.12026367713671</v>
      </c>
    </row>
    <row r="269" spans="1:10" ht="12.75" customHeight="1">
      <c r="A269" s="9">
        <v>21140</v>
      </c>
      <c r="B269" s="5" t="s">
        <v>158</v>
      </c>
      <c r="C269" s="5" t="s">
        <v>475</v>
      </c>
      <c r="D269" s="5" t="s">
        <v>77</v>
      </c>
      <c r="E269" s="5" t="s">
        <v>555</v>
      </c>
      <c r="F269" s="6">
        <v>197559</v>
      </c>
      <c r="G269" s="6">
        <v>197559</v>
      </c>
      <c r="H269" s="6">
        <v>197559</v>
      </c>
      <c r="I269" s="7">
        <f>100*H269/F269</f>
        <v>100</v>
      </c>
      <c r="J269" s="7">
        <f>100*H269/G269</f>
        <v>100</v>
      </c>
    </row>
    <row r="270" spans="1:10" ht="12.75" customHeight="1">
      <c r="A270" s="9">
        <v>21300</v>
      </c>
      <c r="B270" s="5" t="s">
        <v>159</v>
      </c>
      <c r="C270" s="5" t="s">
        <v>453</v>
      </c>
      <c r="D270" s="5" t="s">
        <v>19</v>
      </c>
      <c r="E270" s="5" t="s">
        <v>532</v>
      </c>
      <c r="F270" s="6">
        <v>88830</v>
      </c>
      <c r="G270" s="6">
        <v>206163</v>
      </c>
      <c r="H270" s="6">
        <v>88830</v>
      </c>
      <c r="I270" s="7">
        <f>100*H270/F270</f>
        <v>100</v>
      </c>
      <c r="J270" s="7">
        <f>100*H270/G270</f>
        <v>43.08726590125289</v>
      </c>
    </row>
    <row r="271" spans="1:10" ht="12.75" customHeight="1">
      <c r="A271" s="9">
        <v>21340</v>
      </c>
      <c r="B271" s="5" t="s">
        <v>160</v>
      </c>
      <c r="C271" s="5" t="s">
        <v>448</v>
      </c>
      <c r="D271" s="5" t="s">
        <v>9</v>
      </c>
      <c r="E271" s="5" t="s">
        <v>537</v>
      </c>
      <c r="F271" s="6">
        <v>804123</v>
      </c>
      <c r="G271" s="6">
        <v>110077</v>
      </c>
      <c r="H271" s="6">
        <v>3476</v>
      </c>
      <c r="I271" s="7">
        <f>100*H271/F271</f>
        <v>0.4322721772664132</v>
      </c>
      <c r="J271" s="7">
        <f>100*H271/G271</f>
        <v>3.157789547316878</v>
      </c>
    </row>
    <row r="272" spans="1:10" ht="12.75" customHeight="1">
      <c r="A272" s="9">
        <v>21340</v>
      </c>
      <c r="B272" s="5" t="s">
        <v>160</v>
      </c>
      <c r="C272" s="5" t="s">
        <v>448</v>
      </c>
      <c r="D272" s="5" t="s">
        <v>9</v>
      </c>
      <c r="E272" s="5" t="s">
        <v>538</v>
      </c>
      <c r="F272" s="6">
        <v>804123</v>
      </c>
      <c r="G272" s="6">
        <v>800647</v>
      </c>
      <c r="H272" s="6">
        <v>800647</v>
      </c>
      <c r="I272" s="7">
        <f>100*H272/F272</f>
        <v>99.56772782273359</v>
      </c>
      <c r="J272" s="7">
        <f>100*H272/G272</f>
        <v>100</v>
      </c>
    </row>
    <row r="273" spans="1:10" ht="12.75" customHeight="1">
      <c r="A273" s="9">
        <v>21500</v>
      </c>
      <c r="B273" s="5" t="s">
        <v>161</v>
      </c>
      <c r="C273" s="5" t="s">
        <v>457</v>
      </c>
      <c r="D273" s="5" t="s">
        <v>26</v>
      </c>
      <c r="E273" s="5" t="s">
        <v>518</v>
      </c>
      <c r="F273" s="6">
        <v>280566</v>
      </c>
      <c r="G273" s="6">
        <v>280566</v>
      </c>
      <c r="H273" s="6">
        <v>280566</v>
      </c>
      <c r="I273" s="7">
        <f>100*H273/F273</f>
        <v>100</v>
      </c>
      <c r="J273" s="7">
        <f>100*H273/G273</f>
        <v>100</v>
      </c>
    </row>
    <row r="274" spans="1:10" ht="12.75" customHeight="1">
      <c r="A274" s="9">
        <v>21660</v>
      </c>
      <c r="B274" s="5" t="s">
        <v>162</v>
      </c>
      <c r="C274" s="5" t="s">
        <v>452</v>
      </c>
      <c r="D274" s="5" t="s">
        <v>17</v>
      </c>
      <c r="E274" s="5" t="s">
        <v>515</v>
      </c>
      <c r="F274" s="6">
        <v>351715</v>
      </c>
      <c r="G274" s="6">
        <v>351715</v>
      </c>
      <c r="H274" s="6">
        <v>351715</v>
      </c>
      <c r="I274" s="7">
        <f>100*H274/F274</f>
        <v>100</v>
      </c>
      <c r="J274" s="7">
        <f>100*H274/G274</f>
        <v>100</v>
      </c>
    </row>
    <row r="275" spans="1:10" ht="12.75" customHeight="1">
      <c r="A275" s="9">
        <v>21780</v>
      </c>
      <c r="B275" s="5" t="s">
        <v>163</v>
      </c>
      <c r="C275" s="5" t="s">
        <v>475</v>
      </c>
      <c r="D275" s="5" t="s">
        <v>77</v>
      </c>
      <c r="E275" s="5" t="s">
        <v>537</v>
      </c>
      <c r="F275" s="6">
        <v>311552</v>
      </c>
      <c r="G275" s="6">
        <v>119102</v>
      </c>
      <c r="H275" s="6">
        <v>85599</v>
      </c>
      <c r="I275" s="7">
        <f>100*H275/F275</f>
        <v>27.475028245686115</v>
      </c>
      <c r="J275" s="7">
        <f>100*H275/G275</f>
        <v>71.87032963342345</v>
      </c>
    </row>
    <row r="276" spans="1:10" ht="12.75" customHeight="1">
      <c r="A276" s="9">
        <v>21780</v>
      </c>
      <c r="B276" s="5" t="s">
        <v>163</v>
      </c>
      <c r="C276" s="5" t="s">
        <v>475</v>
      </c>
      <c r="D276" s="5" t="s">
        <v>77</v>
      </c>
      <c r="E276" s="5" t="s">
        <v>538</v>
      </c>
      <c r="F276" s="6">
        <v>311552</v>
      </c>
      <c r="G276" s="6">
        <v>179703</v>
      </c>
      <c r="H276" s="6">
        <v>179703</v>
      </c>
      <c r="I276" s="7">
        <f>100*H276/F276</f>
        <v>57.67993785949055</v>
      </c>
      <c r="J276" s="7">
        <f>100*H276/G276</f>
        <v>100</v>
      </c>
    </row>
    <row r="277" spans="1:10" ht="12.75" customHeight="1">
      <c r="A277" s="9">
        <v>21780</v>
      </c>
      <c r="B277" s="5" t="s">
        <v>163</v>
      </c>
      <c r="C277" s="5" t="s">
        <v>479</v>
      </c>
      <c r="D277" s="5" t="s">
        <v>86</v>
      </c>
      <c r="E277" s="5" t="s">
        <v>558</v>
      </c>
      <c r="F277" s="6">
        <v>311552</v>
      </c>
      <c r="G277" s="6">
        <v>108251</v>
      </c>
      <c r="H277" s="6">
        <v>46250</v>
      </c>
      <c r="I277" s="7">
        <f>100*H277/F277</f>
        <v>14.845033894823336</v>
      </c>
      <c r="J277" s="7">
        <f>100*H277/G277</f>
        <v>42.72477852398592</v>
      </c>
    </row>
    <row r="278" spans="1:10" ht="12.75" customHeight="1">
      <c r="A278" s="9">
        <v>21820</v>
      </c>
      <c r="B278" s="5" t="s">
        <v>164</v>
      </c>
      <c r="C278" s="5" t="s">
        <v>459</v>
      </c>
      <c r="D278" s="5" t="s">
        <v>32</v>
      </c>
      <c r="E278" s="5" t="s">
        <v>520</v>
      </c>
      <c r="F278" s="6">
        <v>97581</v>
      </c>
      <c r="G278" s="6">
        <v>164300</v>
      </c>
      <c r="H278" s="6">
        <v>97581</v>
      </c>
      <c r="I278" s="7">
        <f>100*H278/F278</f>
        <v>100</v>
      </c>
      <c r="J278" s="7">
        <f>100*H278/G278</f>
        <v>59.3919659160073</v>
      </c>
    </row>
    <row r="279" spans="1:10" ht="12.75" customHeight="1">
      <c r="A279" s="9">
        <v>22020</v>
      </c>
      <c r="B279" s="5" t="s">
        <v>165</v>
      </c>
      <c r="C279" s="5" t="s">
        <v>488</v>
      </c>
      <c r="D279" s="5" t="s">
        <v>152</v>
      </c>
      <c r="E279" s="5" t="s">
        <v>518</v>
      </c>
      <c r="F279" s="6">
        <v>208777</v>
      </c>
      <c r="G279" s="6">
        <v>145090</v>
      </c>
      <c r="H279" s="6">
        <v>58999</v>
      </c>
      <c r="I279" s="7">
        <f>100*H279/F279</f>
        <v>28.259338911853316</v>
      </c>
      <c r="J279" s="7">
        <f>100*H279/G279</f>
        <v>40.66372596319526</v>
      </c>
    </row>
    <row r="280" spans="1:10" ht="12.75" customHeight="1">
      <c r="A280" s="9">
        <v>22020</v>
      </c>
      <c r="B280" s="5" t="s">
        <v>165</v>
      </c>
      <c r="C280" s="5" t="s">
        <v>472</v>
      </c>
      <c r="D280" s="5" t="s">
        <v>71</v>
      </c>
      <c r="E280" s="5" t="s">
        <v>555</v>
      </c>
      <c r="F280" s="6">
        <v>208777</v>
      </c>
      <c r="G280" s="6">
        <v>149778</v>
      </c>
      <c r="H280" s="6">
        <v>149778</v>
      </c>
      <c r="I280" s="7">
        <f>100*H280/F280</f>
        <v>71.74066108814668</v>
      </c>
      <c r="J280" s="7">
        <f>100*H280/G280</f>
        <v>100</v>
      </c>
    </row>
    <row r="281" spans="1:10" ht="12.75" customHeight="1">
      <c r="A281" s="9">
        <v>22140</v>
      </c>
      <c r="B281" s="5" t="s">
        <v>166</v>
      </c>
      <c r="C281" s="5" t="s">
        <v>454</v>
      </c>
      <c r="D281" s="5" t="s">
        <v>21</v>
      </c>
      <c r="E281" s="5" t="s">
        <v>547</v>
      </c>
      <c r="F281" s="6">
        <v>130044</v>
      </c>
      <c r="G281" s="6">
        <v>228749</v>
      </c>
      <c r="H281" s="6">
        <v>130044</v>
      </c>
      <c r="I281" s="7">
        <f>100*H281/F281</f>
        <v>100</v>
      </c>
      <c r="J281" s="7">
        <f>100*H281/G281</f>
        <v>56.850084590533726</v>
      </c>
    </row>
    <row r="282" spans="1:10" ht="12.75" customHeight="1">
      <c r="A282" s="9">
        <v>22180</v>
      </c>
      <c r="B282" s="5" t="s">
        <v>167</v>
      </c>
      <c r="C282" s="5" t="s">
        <v>463</v>
      </c>
      <c r="D282" s="5" t="s">
        <v>41</v>
      </c>
      <c r="E282" s="5" t="s">
        <v>545</v>
      </c>
      <c r="F282" s="6">
        <v>366383</v>
      </c>
      <c r="G282" s="6">
        <v>319431</v>
      </c>
      <c r="H282" s="6">
        <v>319431</v>
      </c>
      <c r="I282" s="7">
        <f>100*H282/F282</f>
        <v>87.18499493699217</v>
      </c>
      <c r="J282" s="7">
        <f>100*H282/G282</f>
        <v>100</v>
      </c>
    </row>
    <row r="283" spans="1:10" ht="12.75" customHeight="1">
      <c r="A283" s="9">
        <v>22180</v>
      </c>
      <c r="B283" s="5" t="s">
        <v>167</v>
      </c>
      <c r="C283" s="5" t="s">
        <v>463</v>
      </c>
      <c r="D283" s="5" t="s">
        <v>41</v>
      </c>
      <c r="E283" s="5" t="s">
        <v>552</v>
      </c>
      <c r="F283" s="6">
        <v>366383</v>
      </c>
      <c r="G283" s="6">
        <v>129748</v>
      </c>
      <c r="H283" s="6">
        <v>46952</v>
      </c>
      <c r="I283" s="7">
        <f>100*H283/F283</f>
        <v>12.815005063007836</v>
      </c>
      <c r="J283" s="7">
        <f>100*H283/G283</f>
        <v>36.187070320929806</v>
      </c>
    </row>
    <row r="284" spans="1:10" ht="12.75" customHeight="1">
      <c r="A284" s="9">
        <v>22220</v>
      </c>
      <c r="B284" s="5" t="s">
        <v>168</v>
      </c>
      <c r="C284" s="5" t="s">
        <v>489</v>
      </c>
      <c r="D284" s="5" t="s">
        <v>169</v>
      </c>
      <c r="E284" s="5" t="s">
        <v>518</v>
      </c>
      <c r="F284" s="6">
        <v>463204</v>
      </c>
      <c r="G284" s="6">
        <v>221339</v>
      </c>
      <c r="H284" s="6">
        <v>221339</v>
      </c>
      <c r="I284" s="7">
        <f>100*H284/F284</f>
        <v>47.78434555832851</v>
      </c>
      <c r="J284" s="7">
        <f>100*H284/G284</f>
        <v>100</v>
      </c>
    </row>
    <row r="285" spans="1:10" ht="12.75" customHeight="1">
      <c r="A285" s="9">
        <v>22220</v>
      </c>
      <c r="B285" s="5" t="s">
        <v>168</v>
      </c>
      <c r="C285" s="5" t="s">
        <v>489</v>
      </c>
      <c r="D285" s="5" t="s">
        <v>169</v>
      </c>
      <c r="E285" s="5" t="s">
        <v>519</v>
      </c>
      <c r="F285" s="6">
        <v>463204</v>
      </c>
      <c r="G285" s="6">
        <v>203065</v>
      </c>
      <c r="H285" s="6">
        <v>203065</v>
      </c>
      <c r="I285" s="7">
        <f>100*H285/F285</f>
        <v>43.839215550815624</v>
      </c>
      <c r="J285" s="7">
        <f>100*H285/G285</f>
        <v>100</v>
      </c>
    </row>
    <row r="286" spans="1:10" ht="12.75" customHeight="1">
      <c r="A286" s="9">
        <v>22220</v>
      </c>
      <c r="B286" s="5" t="s">
        <v>168</v>
      </c>
      <c r="C286" s="5" t="s">
        <v>489</v>
      </c>
      <c r="D286" s="5" t="s">
        <v>169</v>
      </c>
      <c r="E286" s="5" t="s">
        <v>520</v>
      </c>
      <c r="F286" s="6">
        <v>463204</v>
      </c>
      <c r="G286" s="6">
        <v>154757</v>
      </c>
      <c r="H286" s="6">
        <v>15717</v>
      </c>
      <c r="I286" s="7">
        <f>100*H286/F286</f>
        <v>3.3931054135974645</v>
      </c>
      <c r="J286" s="7">
        <f>100*H286/G286</f>
        <v>10.155921864600632</v>
      </c>
    </row>
    <row r="287" spans="1:10" ht="12.75" customHeight="1">
      <c r="A287" s="9">
        <v>22220</v>
      </c>
      <c r="B287" s="5" t="s">
        <v>168</v>
      </c>
      <c r="C287" s="5" t="s">
        <v>483</v>
      </c>
      <c r="D287" s="5" t="s">
        <v>101</v>
      </c>
      <c r="E287" s="5" t="s">
        <v>501</v>
      </c>
      <c r="F287" s="6">
        <v>463204</v>
      </c>
      <c r="G287" s="6">
        <v>142557</v>
      </c>
      <c r="H287" s="6">
        <v>23083</v>
      </c>
      <c r="I287" s="7">
        <f>100*H287/F287</f>
        <v>4.9833334772584</v>
      </c>
      <c r="J287" s="7">
        <f>100*H287/G287</f>
        <v>16.19211964337072</v>
      </c>
    </row>
    <row r="288" spans="1:10" ht="12.75" customHeight="1">
      <c r="A288" s="9">
        <v>22380</v>
      </c>
      <c r="B288" s="5" t="s">
        <v>170</v>
      </c>
      <c r="C288" s="5" t="s">
        <v>490</v>
      </c>
      <c r="D288" s="5" t="s">
        <v>171</v>
      </c>
      <c r="E288" s="5" t="s">
        <v>511</v>
      </c>
      <c r="F288" s="6">
        <v>134421</v>
      </c>
      <c r="G288" s="6">
        <v>134421</v>
      </c>
      <c r="H288" s="6">
        <v>134421</v>
      </c>
      <c r="I288" s="7">
        <f>100*H288/F288</f>
        <v>100</v>
      </c>
      <c r="J288" s="7">
        <f>100*H288/G288</f>
        <v>100</v>
      </c>
    </row>
    <row r="289" spans="1:10" ht="12.75" customHeight="1">
      <c r="A289" s="9">
        <v>22420</v>
      </c>
      <c r="B289" s="5" t="s">
        <v>172</v>
      </c>
      <c r="C289" s="5" t="s">
        <v>460</v>
      </c>
      <c r="D289" s="5" t="s">
        <v>34</v>
      </c>
      <c r="E289" s="5" t="s">
        <v>505</v>
      </c>
      <c r="F289" s="6">
        <v>425790</v>
      </c>
      <c r="G289" s="6">
        <v>584757</v>
      </c>
      <c r="H289" s="6">
        <v>425790</v>
      </c>
      <c r="I289" s="7">
        <f>100*H289/F289</f>
        <v>100</v>
      </c>
      <c r="J289" s="7">
        <f>100*H289/G289</f>
        <v>72.81486155787789</v>
      </c>
    </row>
    <row r="290" spans="1:10" ht="12.75" customHeight="1">
      <c r="A290" s="9">
        <v>22500</v>
      </c>
      <c r="B290" s="5" t="s">
        <v>173</v>
      </c>
      <c r="C290" s="5" t="s">
        <v>464</v>
      </c>
      <c r="D290" s="5" t="s">
        <v>47</v>
      </c>
      <c r="E290" s="5" t="s">
        <v>508</v>
      </c>
      <c r="F290" s="6">
        <v>205566</v>
      </c>
      <c r="G290" s="6">
        <v>205566</v>
      </c>
      <c r="H290" s="6">
        <v>205566</v>
      </c>
      <c r="I290" s="7">
        <f>100*H290/F290</f>
        <v>100</v>
      </c>
      <c r="J290" s="7">
        <f>100*H290/G290</f>
        <v>100</v>
      </c>
    </row>
    <row r="291" spans="1:10" ht="12.75" customHeight="1">
      <c r="A291" s="9">
        <v>22520</v>
      </c>
      <c r="B291" s="5" t="s">
        <v>174</v>
      </c>
      <c r="C291" s="5" t="s">
        <v>461</v>
      </c>
      <c r="D291" s="5" t="s">
        <v>36</v>
      </c>
      <c r="E291" s="5" t="s">
        <v>547</v>
      </c>
      <c r="F291" s="6">
        <v>147137</v>
      </c>
      <c r="G291" s="6">
        <v>308445</v>
      </c>
      <c r="H291" s="6">
        <v>147137</v>
      </c>
      <c r="I291" s="7">
        <f>100*H291/F291</f>
        <v>100</v>
      </c>
      <c r="J291" s="7">
        <f>100*H291/G291</f>
        <v>47.7028319473488</v>
      </c>
    </row>
    <row r="292" spans="1:10" ht="12.75" customHeight="1">
      <c r="A292" s="9">
        <v>22540</v>
      </c>
      <c r="B292" s="5" t="s">
        <v>175</v>
      </c>
      <c r="C292" s="5" t="s">
        <v>462</v>
      </c>
      <c r="D292" s="5" t="s">
        <v>38</v>
      </c>
      <c r="E292" s="5" t="s">
        <v>522</v>
      </c>
      <c r="F292" s="6">
        <v>101633</v>
      </c>
      <c r="G292" s="6">
        <v>150604</v>
      </c>
      <c r="H292" s="6">
        <v>101633</v>
      </c>
      <c r="I292" s="7">
        <f>100*H292/F292</f>
        <v>100</v>
      </c>
      <c r="J292" s="7">
        <f>100*H292/G292</f>
        <v>67.48359937319061</v>
      </c>
    </row>
    <row r="293" spans="1:10" ht="12.75" customHeight="1">
      <c r="A293" s="9">
        <v>22660</v>
      </c>
      <c r="B293" s="5" t="s">
        <v>176</v>
      </c>
      <c r="C293" s="5" t="s">
        <v>478</v>
      </c>
      <c r="D293" s="5" t="s">
        <v>84</v>
      </c>
      <c r="E293" s="5" t="s">
        <v>518</v>
      </c>
      <c r="F293" s="6">
        <v>299630</v>
      </c>
      <c r="G293" s="6">
        <v>299630</v>
      </c>
      <c r="H293" s="6">
        <v>299630</v>
      </c>
      <c r="I293" s="7">
        <f>100*H293/F293</f>
        <v>100</v>
      </c>
      <c r="J293" s="7">
        <f>100*H293/G293</f>
        <v>100</v>
      </c>
    </row>
    <row r="294" spans="1:10" ht="12.75" customHeight="1">
      <c r="A294" s="9">
        <v>22900</v>
      </c>
      <c r="B294" s="5" t="s">
        <v>177</v>
      </c>
      <c r="C294" s="5" t="s">
        <v>489</v>
      </c>
      <c r="D294" s="5" t="s">
        <v>169</v>
      </c>
      <c r="E294" s="5" t="s">
        <v>558</v>
      </c>
      <c r="F294" s="6">
        <v>280467</v>
      </c>
      <c r="G294" s="6">
        <v>187692</v>
      </c>
      <c r="H294" s="6">
        <v>187692</v>
      </c>
      <c r="I294" s="7">
        <f>100*H294/F294</f>
        <v>66.92124207125973</v>
      </c>
      <c r="J294" s="7">
        <f>100*H294/G294</f>
        <v>100</v>
      </c>
    </row>
    <row r="295" spans="1:10" ht="12.75" customHeight="1">
      <c r="A295" s="9">
        <v>22900</v>
      </c>
      <c r="B295" s="5" t="s">
        <v>177</v>
      </c>
      <c r="C295" s="5" t="s">
        <v>491</v>
      </c>
      <c r="D295" s="5" t="s">
        <v>178</v>
      </c>
      <c r="E295" s="5" t="s">
        <v>519</v>
      </c>
      <c r="F295" s="6">
        <v>280467</v>
      </c>
      <c r="G295" s="6">
        <v>112061</v>
      </c>
      <c r="H295" s="6">
        <v>42391</v>
      </c>
      <c r="I295" s="7">
        <f>100*H295/F295</f>
        <v>15.114434140201878</v>
      </c>
      <c r="J295" s="7">
        <f>100*H295/G295</f>
        <v>37.82850411829271</v>
      </c>
    </row>
    <row r="296" spans="1:10" ht="12.75" customHeight="1">
      <c r="A296" s="9">
        <v>22900</v>
      </c>
      <c r="B296" s="5" t="s">
        <v>177</v>
      </c>
      <c r="C296" s="5" t="s">
        <v>491</v>
      </c>
      <c r="D296" s="5" t="s">
        <v>178</v>
      </c>
      <c r="E296" s="5" t="s">
        <v>520</v>
      </c>
      <c r="F296" s="6">
        <v>280467</v>
      </c>
      <c r="G296" s="6">
        <v>180072</v>
      </c>
      <c r="H296" s="6">
        <v>50384</v>
      </c>
      <c r="I296" s="7">
        <f>100*H296/F296</f>
        <v>17.9643237885384</v>
      </c>
      <c r="J296" s="7">
        <f>100*H296/G296</f>
        <v>27.97991914345373</v>
      </c>
    </row>
    <row r="297" spans="1:10" ht="12.75" customHeight="1">
      <c r="A297" s="9">
        <v>23060</v>
      </c>
      <c r="B297" s="5" t="s">
        <v>179</v>
      </c>
      <c r="C297" s="5" t="s">
        <v>475</v>
      </c>
      <c r="D297" s="5" t="s">
        <v>77</v>
      </c>
      <c r="E297" s="5" t="s">
        <v>508</v>
      </c>
      <c r="F297" s="6">
        <v>416257</v>
      </c>
      <c r="G297" s="6">
        <v>132439</v>
      </c>
      <c r="H297" s="6">
        <v>60928</v>
      </c>
      <c r="I297" s="7">
        <f>100*H297/F297</f>
        <v>14.63711120773945</v>
      </c>
      <c r="J297" s="7">
        <f>100*H297/G297</f>
        <v>46.004575691450405</v>
      </c>
    </row>
    <row r="298" spans="1:10" ht="12.75" customHeight="1">
      <c r="A298" s="9">
        <v>23060</v>
      </c>
      <c r="B298" s="5" t="s">
        <v>179</v>
      </c>
      <c r="C298" s="5" t="s">
        <v>475</v>
      </c>
      <c r="D298" s="5" t="s">
        <v>77</v>
      </c>
      <c r="E298" s="5" t="s">
        <v>564</v>
      </c>
      <c r="F298" s="6">
        <v>416257</v>
      </c>
      <c r="G298" s="6">
        <v>355329</v>
      </c>
      <c r="H298" s="6">
        <v>355329</v>
      </c>
      <c r="I298" s="7">
        <f>100*H298/F298</f>
        <v>85.36288879226055</v>
      </c>
      <c r="J298" s="7">
        <f>100*H298/G298</f>
        <v>100</v>
      </c>
    </row>
    <row r="299" spans="1:10" ht="12.75" customHeight="1">
      <c r="A299" s="9">
        <v>23420</v>
      </c>
      <c r="B299" s="5" t="s">
        <v>180</v>
      </c>
      <c r="C299" s="5" t="s">
        <v>465</v>
      </c>
      <c r="D299" s="5" t="s">
        <v>50</v>
      </c>
      <c r="E299" s="5" t="s">
        <v>512</v>
      </c>
      <c r="F299" s="6">
        <v>930450</v>
      </c>
      <c r="G299" s="6">
        <v>930450</v>
      </c>
      <c r="H299" s="6">
        <v>930450</v>
      </c>
      <c r="I299" s="7">
        <f>100*H299/F299</f>
        <v>100</v>
      </c>
      <c r="J299" s="7">
        <f>100*H299/G299</f>
        <v>100</v>
      </c>
    </row>
    <row r="300" spans="1:10" ht="12.75" customHeight="1">
      <c r="A300" s="9">
        <v>23460</v>
      </c>
      <c r="B300" s="5" t="s">
        <v>181</v>
      </c>
      <c r="C300" s="5" t="s">
        <v>461</v>
      </c>
      <c r="D300" s="5" t="s">
        <v>36</v>
      </c>
      <c r="E300" s="5" t="s">
        <v>508</v>
      </c>
      <c r="F300" s="6">
        <v>104430</v>
      </c>
      <c r="G300" s="6">
        <v>104430</v>
      </c>
      <c r="H300" s="6">
        <v>104430</v>
      </c>
      <c r="I300" s="7">
        <f>100*H300/F300</f>
        <v>100</v>
      </c>
      <c r="J300" s="7">
        <f>100*H300/G300</f>
        <v>100</v>
      </c>
    </row>
    <row r="301" spans="1:10" ht="12.75" customHeight="1">
      <c r="A301" s="9">
        <v>23540</v>
      </c>
      <c r="B301" s="5" t="s">
        <v>182</v>
      </c>
      <c r="C301" s="5" t="s">
        <v>482</v>
      </c>
      <c r="D301" s="5" t="s">
        <v>99</v>
      </c>
      <c r="E301" s="5" t="s">
        <v>518</v>
      </c>
      <c r="F301" s="6">
        <v>264275</v>
      </c>
      <c r="G301" s="6">
        <v>247336</v>
      </c>
      <c r="H301" s="6">
        <v>247336</v>
      </c>
      <c r="I301" s="7">
        <f>100*H301/F301</f>
        <v>93.59038879954593</v>
      </c>
      <c r="J301" s="7">
        <f>100*H301/G301</f>
        <v>100</v>
      </c>
    </row>
    <row r="302" spans="1:10" ht="12.75" customHeight="1">
      <c r="A302" s="9">
        <v>23540</v>
      </c>
      <c r="B302" s="5" t="s">
        <v>182</v>
      </c>
      <c r="C302" s="5" t="s">
        <v>482</v>
      </c>
      <c r="D302" s="5" t="s">
        <v>99</v>
      </c>
      <c r="E302" s="5" t="s">
        <v>531</v>
      </c>
      <c r="F302" s="6">
        <v>264275</v>
      </c>
      <c r="G302" s="6">
        <v>185748</v>
      </c>
      <c r="H302" s="6">
        <v>16939</v>
      </c>
      <c r="I302" s="7">
        <f>100*H302/F302</f>
        <v>6.409611200454073</v>
      </c>
      <c r="J302" s="7">
        <f>100*H302/G302</f>
        <v>9.119344488231366</v>
      </c>
    </row>
    <row r="303" spans="1:10" ht="12.75" customHeight="1">
      <c r="A303" s="9">
        <v>23580</v>
      </c>
      <c r="B303" s="5" t="s">
        <v>183</v>
      </c>
      <c r="C303" s="5" t="s">
        <v>451</v>
      </c>
      <c r="D303" s="5" t="s">
        <v>15</v>
      </c>
      <c r="E303" s="5" t="s">
        <v>575</v>
      </c>
      <c r="F303" s="6">
        <v>179684</v>
      </c>
      <c r="G303" s="6">
        <v>179684</v>
      </c>
      <c r="H303" s="6">
        <v>179684</v>
      </c>
      <c r="I303" s="7">
        <f>100*H303/F303</f>
        <v>100</v>
      </c>
      <c r="J303" s="7">
        <f>100*H303/G303</f>
        <v>100</v>
      </c>
    </row>
    <row r="304" spans="1:10" ht="12.75" customHeight="1">
      <c r="A304" s="9">
        <v>23900</v>
      </c>
      <c r="B304" s="5" t="s">
        <v>184</v>
      </c>
      <c r="C304" s="5" t="s">
        <v>457</v>
      </c>
      <c r="D304" s="5" t="s">
        <v>26</v>
      </c>
      <c r="E304" s="5" t="s">
        <v>528</v>
      </c>
      <c r="F304" s="6">
        <v>101407</v>
      </c>
      <c r="G304" s="6">
        <v>251025</v>
      </c>
      <c r="H304" s="6">
        <v>101407</v>
      </c>
      <c r="I304" s="7">
        <f>100*H304/F304</f>
        <v>100</v>
      </c>
      <c r="J304" s="7">
        <f>100*H304/G304</f>
        <v>40.397171596454534</v>
      </c>
    </row>
    <row r="305" spans="1:10" ht="12.75" customHeight="1">
      <c r="A305" s="9">
        <v>24020</v>
      </c>
      <c r="B305" s="5" t="s">
        <v>185</v>
      </c>
      <c r="C305" s="5" t="s">
        <v>453</v>
      </c>
      <c r="D305" s="5" t="s">
        <v>19</v>
      </c>
      <c r="E305" s="5" t="s">
        <v>520</v>
      </c>
      <c r="F305" s="6">
        <v>128923</v>
      </c>
      <c r="G305" s="6">
        <v>128923</v>
      </c>
      <c r="H305" s="6">
        <v>128923</v>
      </c>
      <c r="I305" s="7">
        <f>100*H305/F305</f>
        <v>100</v>
      </c>
      <c r="J305" s="7">
        <f>100*H305/G305</f>
        <v>100</v>
      </c>
    </row>
    <row r="306" spans="1:10" ht="12.75" customHeight="1">
      <c r="A306" s="9">
        <v>24140</v>
      </c>
      <c r="B306" s="5" t="s">
        <v>186</v>
      </c>
      <c r="C306" s="5" t="s">
        <v>463</v>
      </c>
      <c r="D306" s="5" t="s">
        <v>41</v>
      </c>
      <c r="E306" s="5" t="s">
        <v>548</v>
      </c>
      <c r="F306" s="6">
        <v>122623</v>
      </c>
      <c r="G306" s="6">
        <v>122623</v>
      </c>
      <c r="H306" s="6">
        <v>122623</v>
      </c>
      <c r="I306" s="7">
        <f>100*H306/F306</f>
        <v>100</v>
      </c>
      <c r="J306" s="7">
        <f>100*H306/G306</f>
        <v>100</v>
      </c>
    </row>
    <row r="307" spans="1:10" ht="12.75" customHeight="1">
      <c r="A307" s="9">
        <v>24220</v>
      </c>
      <c r="B307" s="5" t="s">
        <v>187</v>
      </c>
      <c r="C307" s="5" t="s">
        <v>488</v>
      </c>
      <c r="D307" s="5" t="s">
        <v>152</v>
      </c>
      <c r="E307" s="5" t="s">
        <v>518</v>
      </c>
      <c r="F307" s="6">
        <v>98461</v>
      </c>
      <c r="G307" s="6">
        <v>145090</v>
      </c>
      <c r="H307" s="6">
        <v>31600</v>
      </c>
      <c r="I307" s="7">
        <f>100*H307/F307</f>
        <v>32.09392551365515</v>
      </c>
      <c r="J307" s="7">
        <f>100*H307/G307</f>
        <v>21.77958508511958</v>
      </c>
    </row>
    <row r="308" spans="1:10" ht="12.75" customHeight="1">
      <c r="A308" s="9">
        <v>24220</v>
      </c>
      <c r="B308" s="5" t="s">
        <v>187</v>
      </c>
      <c r="C308" s="5" t="s">
        <v>472</v>
      </c>
      <c r="D308" s="5" t="s">
        <v>71</v>
      </c>
      <c r="E308" s="5" t="s">
        <v>511</v>
      </c>
      <c r="F308" s="6">
        <v>98461</v>
      </c>
      <c r="G308" s="6">
        <v>104148</v>
      </c>
      <c r="H308" s="6">
        <v>66861</v>
      </c>
      <c r="I308" s="7">
        <f>100*H308/F308</f>
        <v>67.90607448634485</v>
      </c>
      <c r="J308" s="7">
        <f>100*H308/G308</f>
        <v>64.19806429312133</v>
      </c>
    </row>
    <row r="309" spans="1:10" ht="12.75" customHeight="1">
      <c r="A309" s="9">
        <v>24260</v>
      </c>
      <c r="B309" s="5" t="s">
        <v>188</v>
      </c>
      <c r="C309" s="5" t="s">
        <v>492</v>
      </c>
      <c r="D309" s="5" t="s">
        <v>189</v>
      </c>
      <c r="E309" s="5" t="s">
        <v>520</v>
      </c>
      <c r="F309" s="6">
        <v>81850</v>
      </c>
      <c r="G309" s="6">
        <v>106716</v>
      </c>
      <c r="H309" s="6">
        <v>81850</v>
      </c>
      <c r="I309" s="7">
        <f>100*H309/F309</f>
        <v>100</v>
      </c>
      <c r="J309" s="7">
        <f>100*H309/G309</f>
        <v>76.69890175793695</v>
      </c>
    </row>
    <row r="310" spans="1:10" ht="12.75" customHeight="1">
      <c r="A310" s="9">
        <v>24300</v>
      </c>
      <c r="B310" s="5" t="s">
        <v>190</v>
      </c>
      <c r="C310" s="5" t="s">
        <v>478</v>
      </c>
      <c r="D310" s="5" t="s">
        <v>84</v>
      </c>
      <c r="E310" s="5" t="s">
        <v>564</v>
      </c>
      <c r="F310" s="6">
        <v>146723</v>
      </c>
      <c r="G310" s="6">
        <v>230746</v>
      </c>
      <c r="H310" s="6">
        <v>146723</v>
      </c>
      <c r="I310" s="7">
        <f>100*H310/F310</f>
        <v>100</v>
      </c>
      <c r="J310" s="7">
        <f>100*H310/G310</f>
        <v>63.5863676943479</v>
      </c>
    </row>
    <row r="311" spans="1:10" ht="12.75" customHeight="1">
      <c r="A311" s="9">
        <v>24340</v>
      </c>
      <c r="B311" s="5" t="s">
        <v>191</v>
      </c>
      <c r="C311" s="5" t="s">
        <v>460</v>
      </c>
      <c r="D311" s="5" t="s">
        <v>34</v>
      </c>
      <c r="E311" s="5" t="s">
        <v>507</v>
      </c>
      <c r="F311" s="6">
        <v>988938</v>
      </c>
      <c r="G311" s="6">
        <v>263801</v>
      </c>
      <c r="H311" s="6">
        <v>263801</v>
      </c>
      <c r="I311" s="7">
        <f>100*H311/F311</f>
        <v>26.675180850568996</v>
      </c>
      <c r="J311" s="7">
        <f>100*H311/G311</f>
        <v>100</v>
      </c>
    </row>
    <row r="312" spans="1:10" ht="12.75" customHeight="1">
      <c r="A312" s="9">
        <v>24340</v>
      </c>
      <c r="B312" s="5" t="s">
        <v>191</v>
      </c>
      <c r="C312" s="5" t="s">
        <v>460</v>
      </c>
      <c r="D312" s="5" t="s">
        <v>34</v>
      </c>
      <c r="E312" s="5" t="s">
        <v>564</v>
      </c>
      <c r="F312" s="6">
        <v>988938</v>
      </c>
      <c r="G312" s="6">
        <v>602622</v>
      </c>
      <c r="H312" s="6">
        <v>602622</v>
      </c>
      <c r="I312" s="7">
        <f>100*H312/F312</f>
        <v>60.93627709724978</v>
      </c>
      <c r="J312" s="7">
        <f>100*H312/G312</f>
        <v>100</v>
      </c>
    </row>
    <row r="313" spans="1:10" ht="12.75" customHeight="1">
      <c r="A313" s="9">
        <v>24340</v>
      </c>
      <c r="B313" s="5" t="s">
        <v>191</v>
      </c>
      <c r="C313" s="5" t="s">
        <v>460</v>
      </c>
      <c r="D313" s="5" t="s">
        <v>34</v>
      </c>
      <c r="E313" s="5" t="s">
        <v>509</v>
      </c>
      <c r="F313" s="6">
        <v>988938</v>
      </c>
      <c r="G313" s="6">
        <v>193573</v>
      </c>
      <c r="H313" s="6">
        <v>63342</v>
      </c>
      <c r="I313" s="7">
        <f>100*H313/F313</f>
        <v>6.405052692888735</v>
      </c>
      <c r="J313" s="7">
        <f>100*H313/G313</f>
        <v>32.72253878381799</v>
      </c>
    </row>
    <row r="314" spans="1:10" ht="12.75" customHeight="1">
      <c r="A314" s="9">
        <v>24340</v>
      </c>
      <c r="B314" s="5" t="s">
        <v>191</v>
      </c>
      <c r="C314" s="5" t="s">
        <v>460</v>
      </c>
      <c r="D314" s="5" t="s">
        <v>34</v>
      </c>
      <c r="E314" s="5" t="s">
        <v>513</v>
      </c>
      <c r="F314" s="6">
        <v>988938</v>
      </c>
      <c r="G314" s="6">
        <v>195319</v>
      </c>
      <c r="H314" s="6">
        <v>59173</v>
      </c>
      <c r="I314" s="7">
        <f>100*H314/F314</f>
        <v>5.983489359292493</v>
      </c>
      <c r="J314" s="7">
        <f>100*H314/G314</f>
        <v>30.29556776350483</v>
      </c>
    </row>
    <row r="315" spans="1:10" ht="12.75" customHeight="1">
      <c r="A315" s="9">
        <v>24420</v>
      </c>
      <c r="B315" s="5" t="s">
        <v>192</v>
      </c>
      <c r="C315" s="5" t="s">
        <v>452</v>
      </c>
      <c r="D315" s="5" t="s">
        <v>17</v>
      </c>
      <c r="E315" s="5" t="s">
        <v>507</v>
      </c>
      <c r="F315" s="6">
        <v>82713</v>
      </c>
      <c r="G315" s="6">
        <v>168120</v>
      </c>
      <c r="H315" s="6">
        <v>82713</v>
      </c>
      <c r="I315" s="7">
        <f>100*H315/F315</f>
        <v>100</v>
      </c>
      <c r="J315" s="7">
        <f>100*H315/G315</f>
        <v>49.198786581013565</v>
      </c>
    </row>
    <row r="316" spans="1:10" ht="12.75" customHeight="1">
      <c r="A316" s="9">
        <v>24500</v>
      </c>
      <c r="B316" s="5" t="s">
        <v>193</v>
      </c>
      <c r="C316" s="5" t="s">
        <v>471</v>
      </c>
      <c r="D316" s="5" t="s">
        <v>67</v>
      </c>
      <c r="E316" s="5" t="s">
        <v>511</v>
      </c>
      <c r="F316" s="6">
        <v>81327</v>
      </c>
      <c r="G316" s="6">
        <v>147827</v>
      </c>
      <c r="H316" s="6">
        <v>81327</v>
      </c>
      <c r="I316" s="7">
        <f>100*H316/F316</f>
        <v>100</v>
      </c>
      <c r="J316" s="7">
        <f>100*H316/G316</f>
        <v>55.01498373098284</v>
      </c>
    </row>
    <row r="317" spans="1:10" ht="12.75" customHeight="1">
      <c r="A317" s="9">
        <v>24540</v>
      </c>
      <c r="B317" s="5" t="s">
        <v>194</v>
      </c>
      <c r="C317" s="5" t="s">
        <v>478</v>
      </c>
      <c r="D317" s="5" t="s">
        <v>84</v>
      </c>
      <c r="E317" s="5" t="s">
        <v>547</v>
      </c>
      <c r="F317" s="6">
        <v>252825</v>
      </c>
      <c r="G317" s="6">
        <v>3176507</v>
      </c>
      <c r="H317" s="6">
        <v>252825</v>
      </c>
      <c r="I317" s="7">
        <f>100*H317/F317</f>
        <v>100</v>
      </c>
      <c r="J317" s="7">
        <f>100*H317/G317</f>
        <v>7.959214319376598</v>
      </c>
    </row>
    <row r="318" spans="1:10" ht="12.75" customHeight="1">
      <c r="A318" s="9">
        <v>24580</v>
      </c>
      <c r="B318" s="5" t="s">
        <v>195</v>
      </c>
      <c r="C318" s="5" t="s">
        <v>462</v>
      </c>
      <c r="D318" s="5" t="s">
        <v>38</v>
      </c>
      <c r="E318" s="5" t="s">
        <v>519</v>
      </c>
      <c r="F318" s="6">
        <v>306241</v>
      </c>
      <c r="G318" s="6">
        <v>248007</v>
      </c>
      <c r="H318" s="6">
        <v>248007</v>
      </c>
      <c r="I318" s="7">
        <f>100*H318/F318</f>
        <v>80.98425749654683</v>
      </c>
      <c r="J318" s="7">
        <f>100*H318/G318</f>
        <v>100</v>
      </c>
    </row>
    <row r="319" spans="1:10" ht="12.75" customHeight="1">
      <c r="A319" s="9">
        <v>24580</v>
      </c>
      <c r="B319" s="5" t="s">
        <v>195</v>
      </c>
      <c r="C319" s="5" t="s">
        <v>462</v>
      </c>
      <c r="D319" s="5" t="s">
        <v>38</v>
      </c>
      <c r="E319" s="5" t="s">
        <v>521</v>
      </c>
      <c r="F319" s="6">
        <v>306241</v>
      </c>
      <c r="G319" s="6">
        <v>111617</v>
      </c>
      <c r="H319" s="6">
        <v>37660</v>
      </c>
      <c r="I319" s="7">
        <f>100*H319/F319</f>
        <v>12.297504253186217</v>
      </c>
      <c r="J319" s="7">
        <f>100*H319/G319</f>
        <v>33.74038004963402</v>
      </c>
    </row>
    <row r="320" spans="1:10" ht="12.75" customHeight="1">
      <c r="A320" s="9">
        <v>24580</v>
      </c>
      <c r="B320" s="5" t="s">
        <v>195</v>
      </c>
      <c r="C320" s="5" t="s">
        <v>462</v>
      </c>
      <c r="D320" s="5" t="s">
        <v>38</v>
      </c>
      <c r="E320" s="5" t="s">
        <v>600</v>
      </c>
      <c r="F320" s="6">
        <v>306241</v>
      </c>
      <c r="G320" s="6">
        <v>102016</v>
      </c>
      <c r="H320" s="6">
        <v>20574</v>
      </c>
      <c r="I320" s="7">
        <f>100*H320/F320</f>
        <v>6.718238250266946</v>
      </c>
      <c r="J320" s="7">
        <f>100*H320/G320</f>
        <v>20.167424717691343</v>
      </c>
    </row>
    <row r="321" spans="1:10" ht="12.75" customHeight="1">
      <c r="A321" s="9">
        <v>24660</v>
      </c>
      <c r="B321" s="5" t="s">
        <v>196</v>
      </c>
      <c r="C321" s="5" t="s">
        <v>463</v>
      </c>
      <c r="D321" s="5" t="s">
        <v>41</v>
      </c>
      <c r="E321" s="5" t="s">
        <v>520</v>
      </c>
      <c r="F321" s="6">
        <v>723801</v>
      </c>
      <c r="G321" s="6">
        <v>141044</v>
      </c>
      <c r="H321" s="6">
        <v>93643</v>
      </c>
      <c r="I321" s="7">
        <f>100*H321/F321</f>
        <v>12.937672094954277</v>
      </c>
      <c r="J321" s="7">
        <f>100*H321/G321</f>
        <v>66.39275687019654</v>
      </c>
    </row>
    <row r="322" spans="1:10" ht="12.75" customHeight="1">
      <c r="A322" s="9">
        <v>24660</v>
      </c>
      <c r="B322" s="5" t="s">
        <v>196</v>
      </c>
      <c r="C322" s="5" t="s">
        <v>463</v>
      </c>
      <c r="D322" s="5" t="s">
        <v>41</v>
      </c>
      <c r="E322" s="5" t="s">
        <v>505</v>
      </c>
      <c r="F322" s="6">
        <v>723801</v>
      </c>
      <c r="G322" s="6">
        <v>488406</v>
      </c>
      <c r="H322" s="6">
        <v>488406</v>
      </c>
      <c r="I322" s="7">
        <f>100*H322/F322</f>
        <v>67.47793937836505</v>
      </c>
      <c r="J322" s="7">
        <f>100*H322/G322</f>
        <v>100</v>
      </c>
    </row>
    <row r="323" spans="1:10" ht="12.75" customHeight="1">
      <c r="A323" s="9">
        <v>24660</v>
      </c>
      <c r="B323" s="5" t="s">
        <v>196</v>
      </c>
      <c r="C323" s="5" t="s">
        <v>463</v>
      </c>
      <c r="D323" s="5" t="s">
        <v>41</v>
      </c>
      <c r="E323" s="5" t="s">
        <v>527</v>
      </c>
      <c r="F323" s="6">
        <v>723801</v>
      </c>
      <c r="G323" s="6">
        <v>141752</v>
      </c>
      <c r="H323" s="6">
        <v>141752</v>
      </c>
      <c r="I323" s="7">
        <f>100*H323/F323</f>
        <v>19.584388526680677</v>
      </c>
      <c r="J323" s="7">
        <f>100*H323/G323</f>
        <v>100</v>
      </c>
    </row>
    <row r="324" spans="1:10" ht="12.75" customHeight="1">
      <c r="A324" s="9">
        <v>24780</v>
      </c>
      <c r="B324" s="5" t="s">
        <v>197</v>
      </c>
      <c r="C324" s="5" t="s">
        <v>463</v>
      </c>
      <c r="D324" s="5" t="s">
        <v>41</v>
      </c>
      <c r="E324" s="5" t="s">
        <v>550</v>
      </c>
      <c r="F324" s="6">
        <v>168148</v>
      </c>
      <c r="G324" s="6">
        <v>168148</v>
      </c>
      <c r="H324" s="6">
        <v>168148</v>
      </c>
      <c r="I324" s="7">
        <f>100*H324/F324</f>
        <v>100</v>
      </c>
      <c r="J324" s="7">
        <f>100*H324/G324</f>
        <v>100</v>
      </c>
    </row>
    <row r="325" spans="1:10" ht="12.75" customHeight="1">
      <c r="A325" s="9">
        <v>24860</v>
      </c>
      <c r="B325" s="5" t="s">
        <v>198</v>
      </c>
      <c r="C325" s="5" t="s">
        <v>464</v>
      </c>
      <c r="D325" s="5" t="s">
        <v>47</v>
      </c>
      <c r="E325" s="5" t="s">
        <v>518</v>
      </c>
      <c r="F325" s="6">
        <v>824112</v>
      </c>
      <c r="G325" s="6">
        <v>517762</v>
      </c>
      <c r="H325" s="6">
        <v>517762</v>
      </c>
      <c r="I325" s="7">
        <f>100*H325/F325</f>
        <v>62.82665462946784</v>
      </c>
      <c r="J325" s="7">
        <f>100*H325/G325</f>
        <v>100</v>
      </c>
    </row>
    <row r="326" spans="1:10" ht="12.75" customHeight="1">
      <c r="A326" s="9">
        <v>24860</v>
      </c>
      <c r="B326" s="5" t="s">
        <v>198</v>
      </c>
      <c r="C326" s="5" t="s">
        <v>464</v>
      </c>
      <c r="D326" s="5" t="s">
        <v>47</v>
      </c>
      <c r="E326" s="5" t="s">
        <v>502</v>
      </c>
      <c r="F326" s="6">
        <v>824112</v>
      </c>
      <c r="G326" s="6">
        <v>193497</v>
      </c>
      <c r="H326" s="6">
        <v>119224</v>
      </c>
      <c r="I326" s="7">
        <f>100*H326/F326</f>
        <v>14.466965655153668</v>
      </c>
      <c r="J326" s="7">
        <f>100*H326/G326</f>
        <v>61.61542556215342</v>
      </c>
    </row>
    <row r="327" spans="1:10" ht="12.75" customHeight="1">
      <c r="A327" s="9">
        <v>24860</v>
      </c>
      <c r="B327" s="5" t="s">
        <v>198</v>
      </c>
      <c r="C327" s="5" t="s">
        <v>464</v>
      </c>
      <c r="D327" s="5" t="s">
        <v>47</v>
      </c>
      <c r="E327" s="5" t="s">
        <v>519</v>
      </c>
      <c r="F327" s="6">
        <v>824112</v>
      </c>
      <c r="G327" s="6">
        <v>187126</v>
      </c>
      <c r="H327" s="6">
        <v>187126</v>
      </c>
      <c r="I327" s="7">
        <f>100*H327/F327</f>
        <v>22.706379715378493</v>
      </c>
      <c r="J327" s="7">
        <f>100*H327/G327</f>
        <v>100</v>
      </c>
    </row>
    <row r="328" spans="1:10" ht="12.75" customHeight="1">
      <c r="A328" s="9">
        <v>25020</v>
      </c>
      <c r="B328" s="5" t="s">
        <v>199</v>
      </c>
      <c r="C328" s="5" t="s">
        <v>449</v>
      </c>
      <c r="D328" s="5" t="s">
        <v>11</v>
      </c>
      <c r="E328" s="5" t="s">
        <v>601</v>
      </c>
      <c r="F328" s="6">
        <v>84214</v>
      </c>
      <c r="G328" s="6">
        <v>127517</v>
      </c>
      <c r="H328" s="6">
        <v>84214</v>
      </c>
      <c r="I328" s="7">
        <f>100*H328/F328</f>
        <v>100</v>
      </c>
      <c r="J328" s="7">
        <f>100*H328/G328</f>
        <v>66.04139055969009</v>
      </c>
    </row>
    <row r="329" spans="1:10" ht="12.75" customHeight="1">
      <c r="A329" s="9">
        <v>25060</v>
      </c>
      <c r="B329" s="5" t="s">
        <v>200</v>
      </c>
      <c r="C329" s="5" t="s">
        <v>493</v>
      </c>
      <c r="D329" s="5" t="s">
        <v>201</v>
      </c>
      <c r="E329" s="5" t="s">
        <v>512</v>
      </c>
      <c r="F329" s="6">
        <v>370702</v>
      </c>
      <c r="G329" s="6">
        <v>140127</v>
      </c>
      <c r="H329" s="6">
        <v>43929</v>
      </c>
      <c r="I329" s="7">
        <f>100*H329/F329</f>
        <v>11.850219313626578</v>
      </c>
      <c r="J329" s="7">
        <f>100*H329/G329</f>
        <v>31.349418741570148</v>
      </c>
    </row>
    <row r="330" spans="1:10" ht="12.75" customHeight="1">
      <c r="A330" s="9">
        <v>25060</v>
      </c>
      <c r="B330" s="5" t="s">
        <v>200</v>
      </c>
      <c r="C330" s="5" t="s">
        <v>493</v>
      </c>
      <c r="D330" s="5" t="s">
        <v>201</v>
      </c>
      <c r="E330" s="5" t="s">
        <v>513</v>
      </c>
      <c r="F330" s="6">
        <v>370702</v>
      </c>
      <c r="G330" s="6">
        <v>187105</v>
      </c>
      <c r="H330" s="6">
        <v>187105</v>
      </c>
      <c r="I330" s="7">
        <f>100*H330/F330</f>
        <v>50.47315633581691</v>
      </c>
      <c r="J330" s="7">
        <f>100*H330/G330</f>
        <v>100</v>
      </c>
    </row>
    <row r="331" spans="1:10" ht="12.75" customHeight="1">
      <c r="A331" s="9">
        <v>25060</v>
      </c>
      <c r="B331" s="5" t="s">
        <v>200</v>
      </c>
      <c r="C331" s="5" t="s">
        <v>493</v>
      </c>
      <c r="D331" s="5" t="s">
        <v>201</v>
      </c>
      <c r="E331" s="5" t="s">
        <v>530</v>
      </c>
      <c r="F331" s="6">
        <v>370702</v>
      </c>
      <c r="G331" s="6">
        <v>139668</v>
      </c>
      <c r="H331" s="6">
        <v>139668</v>
      </c>
      <c r="I331" s="7">
        <f>100*H331/F331</f>
        <v>37.67662435055651</v>
      </c>
      <c r="J331" s="7">
        <f>100*H331/G331</f>
        <v>100</v>
      </c>
    </row>
    <row r="332" spans="1:10" ht="12.75" customHeight="1">
      <c r="A332" s="9">
        <v>25180</v>
      </c>
      <c r="B332" s="5" t="s">
        <v>202</v>
      </c>
      <c r="C332" s="5" t="s">
        <v>466</v>
      </c>
      <c r="D332" s="5" t="s">
        <v>52</v>
      </c>
      <c r="E332" s="5" t="s">
        <v>519</v>
      </c>
      <c r="F332" s="6">
        <v>251599</v>
      </c>
      <c r="G332" s="6">
        <v>147430</v>
      </c>
      <c r="H332" s="6">
        <v>147430</v>
      </c>
      <c r="I332" s="7">
        <f>100*H332/F332</f>
        <v>58.597212230573255</v>
      </c>
      <c r="J332" s="7">
        <f>100*H332/G332</f>
        <v>100</v>
      </c>
    </row>
    <row r="333" spans="1:10" ht="12.75" customHeight="1">
      <c r="A333" s="9">
        <v>25180</v>
      </c>
      <c r="B333" s="5" t="s">
        <v>202</v>
      </c>
      <c r="C333" s="5" t="s">
        <v>469</v>
      </c>
      <c r="D333" s="5" t="s">
        <v>62</v>
      </c>
      <c r="E333" s="5" t="s">
        <v>511</v>
      </c>
      <c r="F333" s="6">
        <v>251599</v>
      </c>
      <c r="G333" s="6">
        <v>227384</v>
      </c>
      <c r="H333" s="6">
        <v>104169</v>
      </c>
      <c r="I333" s="7">
        <f>100*H333/F333</f>
        <v>41.402787769426745</v>
      </c>
      <c r="J333" s="7">
        <f>100*H333/G333</f>
        <v>45.81193047883756</v>
      </c>
    </row>
    <row r="334" spans="1:10" ht="12.75" customHeight="1">
      <c r="A334" s="9">
        <v>25220</v>
      </c>
      <c r="B334" s="5" t="s">
        <v>203</v>
      </c>
      <c r="C334" s="5" t="s">
        <v>455</v>
      </c>
      <c r="D334" s="5" t="s">
        <v>23</v>
      </c>
      <c r="E334" s="5" t="s">
        <v>506</v>
      </c>
      <c r="F334" s="6">
        <v>121097</v>
      </c>
      <c r="G334" s="6">
        <v>168265</v>
      </c>
      <c r="H334" s="6">
        <v>121097</v>
      </c>
      <c r="I334" s="7">
        <f>100*H334/F334</f>
        <v>100</v>
      </c>
      <c r="J334" s="7">
        <f>100*H334/G334</f>
        <v>71.96802662466942</v>
      </c>
    </row>
    <row r="335" spans="1:10" ht="12.75" customHeight="1">
      <c r="A335" s="9">
        <v>25260</v>
      </c>
      <c r="B335" s="5" t="s">
        <v>204</v>
      </c>
      <c r="C335" s="5" t="s">
        <v>465</v>
      </c>
      <c r="D335" s="5" t="s">
        <v>50</v>
      </c>
      <c r="E335" s="5" t="s">
        <v>536</v>
      </c>
      <c r="F335" s="6">
        <v>152982</v>
      </c>
      <c r="G335" s="6">
        <v>152982</v>
      </c>
      <c r="H335" s="6">
        <v>152982</v>
      </c>
      <c r="I335" s="7">
        <f>100*H335/F335</f>
        <v>100</v>
      </c>
      <c r="J335" s="7">
        <f>100*H335/G335</f>
        <v>100</v>
      </c>
    </row>
    <row r="336" spans="1:10" ht="12.75" customHeight="1">
      <c r="A336" s="9">
        <v>25420</v>
      </c>
      <c r="B336" s="5" t="s">
        <v>205</v>
      </c>
      <c r="C336" s="5" t="s">
        <v>457</v>
      </c>
      <c r="D336" s="5" t="s">
        <v>26</v>
      </c>
      <c r="E336" s="5" t="s">
        <v>531</v>
      </c>
      <c r="F336" s="6">
        <v>549475</v>
      </c>
      <c r="G336" s="6">
        <v>281375</v>
      </c>
      <c r="H336" s="6">
        <v>281375</v>
      </c>
      <c r="I336" s="7">
        <f>100*H336/F336</f>
        <v>51.20797124527959</v>
      </c>
      <c r="J336" s="7">
        <f>100*H336/G336</f>
        <v>100</v>
      </c>
    </row>
    <row r="337" spans="1:10" ht="12.75" customHeight="1">
      <c r="A337" s="9">
        <v>25420</v>
      </c>
      <c r="B337" s="5" t="s">
        <v>205</v>
      </c>
      <c r="C337" s="5" t="s">
        <v>457</v>
      </c>
      <c r="D337" s="5" t="s">
        <v>26</v>
      </c>
      <c r="E337" s="5" t="s">
        <v>532</v>
      </c>
      <c r="F337" s="6">
        <v>549475</v>
      </c>
      <c r="G337" s="6">
        <v>268100</v>
      </c>
      <c r="H337" s="6">
        <v>268100</v>
      </c>
      <c r="I337" s="7">
        <f>100*H337/F337</f>
        <v>48.79202875472041</v>
      </c>
      <c r="J337" s="7">
        <f>100*H337/G337</f>
        <v>100</v>
      </c>
    </row>
    <row r="338" spans="1:10" ht="12.75" customHeight="1">
      <c r="A338" s="9">
        <v>25500</v>
      </c>
      <c r="B338" s="5" t="s">
        <v>206</v>
      </c>
      <c r="C338" s="5" t="s">
        <v>473</v>
      </c>
      <c r="D338" s="5" t="s">
        <v>73</v>
      </c>
      <c r="E338" s="5" t="s">
        <v>602</v>
      </c>
      <c r="F338" s="6">
        <v>125228</v>
      </c>
      <c r="G338" s="6">
        <v>125228</v>
      </c>
      <c r="H338" s="6">
        <v>125228</v>
      </c>
      <c r="I338" s="7">
        <f>100*H338/F338</f>
        <v>100</v>
      </c>
      <c r="J338" s="7">
        <f>100*H338/G338</f>
        <v>100</v>
      </c>
    </row>
    <row r="339" spans="1:10" ht="12.75" customHeight="1">
      <c r="A339" s="9">
        <v>25540</v>
      </c>
      <c r="B339" s="5" t="s">
        <v>207</v>
      </c>
      <c r="C339" s="5" t="s">
        <v>480</v>
      </c>
      <c r="D339" s="5" t="s">
        <v>89</v>
      </c>
      <c r="E339" s="5" t="s">
        <v>520</v>
      </c>
      <c r="F339" s="6">
        <v>1212381</v>
      </c>
      <c r="G339" s="6">
        <v>894014</v>
      </c>
      <c r="H339" s="6">
        <v>894014</v>
      </c>
      <c r="I339" s="7">
        <f>100*H339/F339</f>
        <v>73.7403505993578</v>
      </c>
      <c r="J339" s="7">
        <f>100*H339/G339</f>
        <v>100</v>
      </c>
    </row>
    <row r="340" spans="1:10" ht="12.75" customHeight="1">
      <c r="A340" s="9">
        <v>25540</v>
      </c>
      <c r="B340" s="5" t="s">
        <v>207</v>
      </c>
      <c r="C340" s="5" t="s">
        <v>480</v>
      </c>
      <c r="D340" s="5" t="s">
        <v>89</v>
      </c>
      <c r="E340" s="5" t="s">
        <v>515</v>
      </c>
      <c r="F340" s="6">
        <v>1212381</v>
      </c>
      <c r="G340" s="6">
        <v>165676</v>
      </c>
      <c r="H340" s="6">
        <v>165676</v>
      </c>
      <c r="I340" s="7">
        <f>100*H340/F340</f>
        <v>13.665341175752507</v>
      </c>
      <c r="J340" s="7">
        <f>100*H340/G340</f>
        <v>100</v>
      </c>
    </row>
    <row r="341" spans="1:10" ht="12.75" customHeight="1">
      <c r="A341" s="9">
        <v>25540</v>
      </c>
      <c r="B341" s="5" t="s">
        <v>207</v>
      </c>
      <c r="C341" s="5" t="s">
        <v>480</v>
      </c>
      <c r="D341" s="5" t="s">
        <v>89</v>
      </c>
      <c r="E341" s="5" t="s">
        <v>521</v>
      </c>
      <c r="F341" s="6">
        <v>1212381</v>
      </c>
      <c r="G341" s="6">
        <v>152691</v>
      </c>
      <c r="H341" s="6">
        <v>152691</v>
      </c>
      <c r="I341" s="7">
        <f>100*H341/F341</f>
        <v>12.594308224889701</v>
      </c>
      <c r="J341" s="7">
        <f>100*H341/G341</f>
        <v>100</v>
      </c>
    </row>
    <row r="342" spans="1:10" ht="12.75" customHeight="1">
      <c r="A342" s="9">
        <v>25620</v>
      </c>
      <c r="B342" s="5" t="s">
        <v>208</v>
      </c>
      <c r="C342" s="5" t="s">
        <v>493</v>
      </c>
      <c r="D342" s="5" t="s">
        <v>201</v>
      </c>
      <c r="E342" s="5" t="s">
        <v>506</v>
      </c>
      <c r="F342" s="6">
        <v>142842</v>
      </c>
      <c r="G342" s="6">
        <v>169930</v>
      </c>
      <c r="H342" s="6">
        <v>142842</v>
      </c>
      <c r="I342" s="7">
        <f>100*H342/F342</f>
        <v>100</v>
      </c>
      <c r="J342" s="7">
        <f>100*H342/G342</f>
        <v>84.05931854292945</v>
      </c>
    </row>
    <row r="343" spans="1:10" ht="12.75" customHeight="1">
      <c r="A343" s="9">
        <v>25860</v>
      </c>
      <c r="B343" s="5" t="s">
        <v>209</v>
      </c>
      <c r="C343" s="5" t="s">
        <v>463</v>
      </c>
      <c r="D343" s="5" t="s">
        <v>41</v>
      </c>
      <c r="E343" s="5" t="s">
        <v>513</v>
      </c>
      <c r="F343" s="6">
        <v>365497</v>
      </c>
      <c r="G343" s="6">
        <v>120227</v>
      </c>
      <c r="H343" s="6">
        <v>120227</v>
      </c>
      <c r="I343" s="7">
        <f>100*H343/F343</f>
        <v>32.89411404197572</v>
      </c>
      <c r="J343" s="7">
        <f>100*H343/G343</f>
        <v>100</v>
      </c>
    </row>
    <row r="344" spans="1:10" ht="12.75" customHeight="1">
      <c r="A344" s="9">
        <v>25860</v>
      </c>
      <c r="B344" s="5" t="s">
        <v>209</v>
      </c>
      <c r="C344" s="5" t="s">
        <v>463</v>
      </c>
      <c r="D344" s="5" t="s">
        <v>41</v>
      </c>
      <c r="E344" s="5" t="s">
        <v>530</v>
      </c>
      <c r="F344" s="6">
        <v>365497</v>
      </c>
      <c r="G344" s="6">
        <v>135908</v>
      </c>
      <c r="H344" s="6">
        <v>90912</v>
      </c>
      <c r="I344" s="7">
        <f>100*H344/F344</f>
        <v>24.8735283736939</v>
      </c>
      <c r="J344" s="7">
        <f>100*H344/G344</f>
        <v>66.89230950348765</v>
      </c>
    </row>
    <row r="345" spans="1:10" ht="12.75" customHeight="1">
      <c r="A345" s="9">
        <v>25860</v>
      </c>
      <c r="B345" s="5" t="s">
        <v>209</v>
      </c>
      <c r="C345" s="5" t="s">
        <v>463</v>
      </c>
      <c r="D345" s="5" t="s">
        <v>41</v>
      </c>
      <c r="E345" s="5" t="s">
        <v>533</v>
      </c>
      <c r="F345" s="6">
        <v>365497</v>
      </c>
      <c r="G345" s="6">
        <v>154358</v>
      </c>
      <c r="H345" s="6">
        <v>154358</v>
      </c>
      <c r="I345" s="7">
        <f>100*H345/F345</f>
        <v>42.23235758433038</v>
      </c>
      <c r="J345" s="7">
        <f>100*H345/G345</f>
        <v>100</v>
      </c>
    </row>
    <row r="346" spans="1:10" ht="12.75" customHeight="1">
      <c r="A346" s="9">
        <v>25940</v>
      </c>
      <c r="B346" s="5" t="s">
        <v>210</v>
      </c>
      <c r="C346" s="5" t="s">
        <v>464</v>
      </c>
      <c r="D346" s="5" t="s">
        <v>47</v>
      </c>
      <c r="E346" s="5" t="s">
        <v>558</v>
      </c>
      <c r="F346" s="6">
        <v>187010</v>
      </c>
      <c r="G346" s="6">
        <v>187010</v>
      </c>
      <c r="H346" s="6">
        <v>187010</v>
      </c>
      <c r="I346" s="7">
        <f>100*H346/F346</f>
        <v>100</v>
      </c>
      <c r="J346" s="7">
        <f>100*H346/G346</f>
        <v>100</v>
      </c>
    </row>
    <row r="347" spans="1:10" ht="12.75" customHeight="1">
      <c r="A347" s="9">
        <v>25980</v>
      </c>
      <c r="B347" s="5" t="s">
        <v>211</v>
      </c>
      <c r="C347" s="5" t="s">
        <v>451</v>
      </c>
      <c r="D347" s="5" t="s">
        <v>15</v>
      </c>
      <c r="E347" s="5" t="s">
        <v>519</v>
      </c>
      <c r="F347" s="6">
        <v>77917</v>
      </c>
      <c r="G347" s="6">
        <v>108150</v>
      </c>
      <c r="H347" s="6">
        <v>77917</v>
      </c>
      <c r="I347" s="7">
        <f>100*H347/F347</f>
        <v>100</v>
      </c>
      <c r="J347" s="7">
        <f>100*H347/G347</f>
        <v>72.0453074433657</v>
      </c>
    </row>
    <row r="348" spans="1:10" ht="12.75" customHeight="1">
      <c r="A348" s="9">
        <v>26140</v>
      </c>
      <c r="B348" s="5" t="s">
        <v>212</v>
      </c>
      <c r="C348" s="5" t="s">
        <v>482</v>
      </c>
      <c r="D348" s="5" t="s">
        <v>99</v>
      </c>
      <c r="E348" s="5" t="s">
        <v>603</v>
      </c>
      <c r="F348" s="6">
        <v>141236</v>
      </c>
      <c r="G348" s="6">
        <v>141236</v>
      </c>
      <c r="H348" s="6">
        <v>141236</v>
      </c>
      <c r="I348" s="7">
        <f>100*H348/F348</f>
        <v>100</v>
      </c>
      <c r="J348" s="7">
        <f>100*H348/G348</f>
        <v>100</v>
      </c>
    </row>
    <row r="349" spans="1:10" ht="12.75" customHeight="1">
      <c r="A349" s="9">
        <v>26300</v>
      </c>
      <c r="B349" s="5" t="s">
        <v>213</v>
      </c>
      <c r="C349" s="5" t="s">
        <v>489</v>
      </c>
      <c r="D349" s="5" t="s">
        <v>169</v>
      </c>
      <c r="E349" s="5" t="s">
        <v>559</v>
      </c>
      <c r="F349" s="6">
        <v>96024</v>
      </c>
      <c r="G349" s="6">
        <v>161429</v>
      </c>
      <c r="H349" s="6">
        <v>96024</v>
      </c>
      <c r="I349" s="7">
        <f>100*H349/F349</f>
        <v>100</v>
      </c>
      <c r="J349" s="7">
        <f>100*H349/G349</f>
        <v>59.483735883887036</v>
      </c>
    </row>
    <row r="350" spans="1:10" ht="12.75" customHeight="1">
      <c r="A350" s="9">
        <v>26380</v>
      </c>
      <c r="B350" s="5" t="s">
        <v>214</v>
      </c>
      <c r="C350" s="5" t="s">
        <v>455</v>
      </c>
      <c r="D350" s="5" t="s">
        <v>23</v>
      </c>
      <c r="E350" s="5" t="s">
        <v>513</v>
      </c>
      <c r="F350" s="6">
        <v>208178</v>
      </c>
      <c r="G350" s="6">
        <v>119739</v>
      </c>
      <c r="H350" s="6">
        <v>96318</v>
      </c>
      <c r="I350" s="7">
        <f>100*H350/F350</f>
        <v>46.267136777181065</v>
      </c>
      <c r="J350" s="7">
        <f>100*H350/G350</f>
        <v>80.43995690627114</v>
      </c>
    </row>
    <row r="351" spans="1:10" ht="12.75" customHeight="1">
      <c r="A351" s="9">
        <v>26380</v>
      </c>
      <c r="B351" s="5" t="s">
        <v>214</v>
      </c>
      <c r="C351" s="5" t="s">
        <v>455</v>
      </c>
      <c r="D351" s="5" t="s">
        <v>23</v>
      </c>
      <c r="E351" s="5" t="s">
        <v>530</v>
      </c>
      <c r="F351" s="6">
        <v>208178</v>
      </c>
      <c r="G351" s="6">
        <v>111860</v>
      </c>
      <c r="H351" s="6">
        <v>111860</v>
      </c>
      <c r="I351" s="7">
        <f>100*H351/F351</f>
        <v>53.732863222818935</v>
      </c>
      <c r="J351" s="7">
        <f>100*H351/G351</f>
        <v>100</v>
      </c>
    </row>
    <row r="352" spans="1:10" ht="12.75" customHeight="1">
      <c r="A352" s="9">
        <v>26420</v>
      </c>
      <c r="B352" s="5" t="s">
        <v>215</v>
      </c>
      <c r="C352" s="5" t="s">
        <v>448</v>
      </c>
      <c r="D352" s="5" t="s">
        <v>9</v>
      </c>
      <c r="E352" s="5" t="s">
        <v>543</v>
      </c>
      <c r="F352" s="6">
        <v>5920416</v>
      </c>
      <c r="G352" s="6">
        <v>110739</v>
      </c>
      <c r="H352" s="6">
        <v>110739</v>
      </c>
      <c r="I352" s="7">
        <f>100*H352/F352</f>
        <v>1.8704597785020511</v>
      </c>
      <c r="J352" s="7">
        <f>100*H352/G352</f>
        <v>100</v>
      </c>
    </row>
    <row r="353" spans="1:10" ht="12.75" customHeight="1">
      <c r="A353" s="9">
        <v>26420</v>
      </c>
      <c r="B353" s="5" t="s">
        <v>215</v>
      </c>
      <c r="C353" s="5" t="s">
        <v>448</v>
      </c>
      <c r="D353" s="5" t="s">
        <v>9</v>
      </c>
      <c r="E353" s="5" t="s">
        <v>544</v>
      </c>
      <c r="F353" s="6">
        <v>5920416</v>
      </c>
      <c r="G353" s="6">
        <v>455746</v>
      </c>
      <c r="H353" s="6">
        <v>455746</v>
      </c>
      <c r="I353" s="7">
        <f>100*H353/F353</f>
        <v>7.697871230670277</v>
      </c>
      <c r="J353" s="7">
        <f>100*H353/G353</f>
        <v>100</v>
      </c>
    </row>
    <row r="354" spans="1:10" ht="12.75" customHeight="1">
      <c r="A354" s="9">
        <v>26420</v>
      </c>
      <c r="B354" s="5" t="s">
        <v>215</v>
      </c>
      <c r="C354" s="5" t="s">
        <v>448</v>
      </c>
      <c r="D354" s="5" t="s">
        <v>9</v>
      </c>
      <c r="E354" s="5" t="s">
        <v>594</v>
      </c>
      <c r="F354" s="6">
        <v>5920416</v>
      </c>
      <c r="G354" s="6">
        <v>4092459</v>
      </c>
      <c r="H354" s="6">
        <v>4092459</v>
      </c>
      <c r="I354" s="7">
        <f>100*H354/F354</f>
        <v>69.12451760146584</v>
      </c>
      <c r="J354" s="7">
        <f>100*H354/G354</f>
        <v>100</v>
      </c>
    </row>
    <row r="355" spans="1:10" ht="12.75" customHeight="1">
      <c r="A355" s="9">
        <v>26420</v>
      </c>
      <c r="B355" s="5" t="s">
        <v>215</v>
      </c>
      <c r="C355" s="5" t="s">
        <v>448</v>
      </c>
      <c r="D355" s="5" t="s">
        <v>9</v>
      </c>
      <c r="E355" s="5" t="s">
        <v>595</v>
      </c>
      <c r="F355" s="6">
        <v>5920416</v>
      </c>
      <c r="G355" s="6">
        <v>291309</v>
      </c>
      <c r="H355" s="6">
        <v>291309</v>
      </c>
      <c r="I355" s="7">
        <f>100*H355/F355</f>
        <v>4.920414376287072</v>
      </c>
      <c r="J355" s="7">
        <f>100*H355/G355</f>
        <v>100</v>
      </c>
    </row>
    <row r="356" spans="1:10" ht="12.75" customHeight="1">
      <c r="A356" s="9">
        <v>26420</v>
      </c>
      <c r="B356" s="5" t="s">
        <v>215</v>
      </c>
      <c r="C356" s="5" t="s">
        <v>448</v>
      </c>
      <c r="D356" s="5" t="s">
        <v>9</v>
      </c>
      <c r="E356" s="5" t="s">
        <v>604</v>
      </c>
      <c r="F356" s="6">
        <v>5920416</v>
      </c>
      <c r="G356" s="6">
        <v>313166</v>
      </c>
      <c r="H356" s="6">
        <v>313166</v>
      </c>
      <c r="I356" s="7">
        <f>100*H356/F356</f>
        <v>5.2895945149800285</v>
      </c>
      <c r="J356" s="7">
        <f>100*H356/G356</f>
        <v>100</v>
      </c>
    </row>
    <row r="357" spans="1:10" ht="12.75" customHeight="1">
      <c r="A357" s="9">
        <v>26420</v>
      </c>
      <c r="B357" s="5" t="s">
        <v>215</v>
      </c>
      <c r="C357" s="5" t="s">
        <v>448</v>
      </c>
      <c r="D357" s="5" t="s">
        <v>9</v>
      </c>
      <c r="E357" s="5" t="s">
        <v>586</v>
      </c>
      <c r="F357" s="6">
        <v>5920416</v>
      </c>
      <c r="G357" s="6">
        <v>585375</v>
      </c>
      <c r="H357" s="6">
        <v>585375</v>
      </c>
      <c r="I357" s="7">
        <f>100*H357/F357</f>
        <v>9.887396426197078</v>
      </c>
      <c r="J357" s="7">
        <f>100*H357/G357</f>
        <v>100</v>
      </c>
    </row>
    <row r="358" spans="1:10" ht="12.75" customHeight="1">
      <c r="A358" s="9">
        <v>26420</v>
      </c>
      <c r="B358" s="5" t="s">
        <v>215</v>
      </c>
      <c r="C358" s="5" t="s">
        <v>448</v>
      </c>
      <c r="D358" s="5" t="s">
        <v>9</v>
      </c>
      <c r="E358" s="5" t="s">
        <v>545</v>
      </c>
      <c r="F358" s="6">
        <v>5920416</v>
      </c>
      <c r="G358" s="6">
        <v>170478</v>
      </c>
      <c r="H358" s="6">
        <v>71622</v>
      </c>
      <c r="I358" s="7">
        <f>100*H358/F358</f>
        <v>1.2097460718976505</v>
      </c>
      <c r="J358" s="7">
        <f>100*H358/G358</f>
        <v>42.012459085629814</v>
      </c>
    </row>
    <row r="359" spans="1:10" ht="12.75" customHeight="1">
      <c r="A359" s="9">
        <v>26580</v>
      </c>
      <c r="B359" s="5" t="s">
        <v>216</v>
      </c>
      <c r="C359" s="5" t="s">
        <v>479</v>
      </c>
      <c r="D359" s="5" t="s">
        <v>86</v>
      </c>
      <c r="E359" s="5" t="s">
        <v>533</v>
      </c>
      <c r="F359" s="6">
        <v>364908</v>
      </c>
      <c r="G359" s="6">
        <v>137884</v>
      </c>
      <c r="H359" s="6">
        <v>86452</v>
      </c>
      <c r="I359" s="7">
        <f>100*H359/F359</f>
        <v>23.691450995867452</v>
      </c>
      <c r="J359" s="7">
        <f>100*H359/G359</f>
        <v>62.699080386411765</v>
      </c>
    </row>
    <row r="360" spans="1:10" ht="12.75" customHeight="1">
      <c r="A360" s="9">
        <v>26580</v>
      </c>
      <c r="B360" s="5" t="s">
        <v>216</v>
      </c>
      <c r="C360" s="5" t="s">
        <v>450</v>
      </c>
      <c r="D360" s="5" t="s">
        <v>13</v>
      </c>
      <c r="E360" s="5" t="s">
        <v>551</v>
      </c>
      <c r="F360" s="6">
        <v>364908</v>
      </c>
      <c r="G360" s="6">
        <v>141949</v>
      </c>
      <c r="H360" s="6">
        <v>62450</v>
      </c>
      <c r="I360" s="7">
        <f>100*H360/F360</f>
        <v>17.113902682319928</v>
      </c>
      <c r="J360" s="7">
        <f>100*H360/G360</f>
        <v>43.994674143530425</v>
      </c>
    </row>
    <row r="361" spans="1:10" ht="12.75" customHeight="1">
      <c r="A361" s="9">
        <v>26580</v>
      </c>
      <c r="B361" s="5" t="s">
        <v>216</v>
      </c>
      <c r="C361" s="5" t="s">
        <v>469</v>
      </c>
      <c r="D361" s="5" t="s">
        <v>62</v>
      </c>
      <c r="E361" s="5" t="s">
        <v>507</v>
      </c>
      <c r="F361" s="6">
        <v>364908</v>
      </c>
      <c r="G361" s="6">
        <v>166124</v>
      </c>
      <c r="H361" s="6">
        <v>138800</v>
      </c>
      <c r="I361" s="7">
        <f>100*H361/F361</f>
        <v>38.036984664627795</v>
      </c>
      <c r="J361" s="7">
        <f>100*H361/G361</f>
        <v>83.55204546001782</v>
      </c>
    </row>
    <row r="362" spans="1:10" ht="12.75" customHeight="1">
      <c r="A362" s="9">
        <v>26580</v>
      </c>
      <c r="B362" s="5" t="s">
        <v>216</v>
      </c>
      <c r="C362" s="5" t="s">
        <v>469</v>
      </c>
      <c r="D362" s="5" t="s">
        <v>62</v>
      </c>
      <c r="E362" s="5" t="s">
        <v>508</v>
      </c>
      <c r="F362" s="6">
        <v>364908</v>
      </c>
      <c r="G362" s="6">
        <v>101835</v>
      </c>
      <c r="H362" s="6">
        <v>77206</v>
      </c>
      <c r="I362" s="7">
        <f>100*H362/F362</f>
        <v>21.157661657184825</v>
      </c>
      <c r="J362" s="7">
        <f>100*H362/G362</f>
        <v>75.81479844847057</v>
      </c>
    </row>
    <row r="363" spans="1:10" ht="12.75" customHeight="1">
      <c r="A363" s="9">
        <v>26620</v>
      </c>
      <c r="B363" s="5" t="s">
        <v>217</v>
      </c>
      <c r="C363" s="5" t="s">
        <v>461</v>
      </c>
      <c r="D363" s="5" t="s">
        <v>36</v>
      </c>
      <c r="E363" s="5" t="s">
        <v>567</v>
      </c>
      <c r="F363" s="6">
        <v>417593</v>
      </c>
      <c r="G363" s="6">
        <v>510612</v>
      </c>
      <c r="H363" s="6">
        <v>417593</v>
      </c>
      <c r="I363" s="7">
        <f>100*H363/F363</f>
        <v>100</v>
      </c>
      <c r="J363" s="7">
        <f>100*H363/G363</f>
        <v>81.78284098297729</v>
      </c>
    </row>
    <row r="364" spans="1:10" ht="12.75" customHeight="1">
      <c r="A364" s="9">
        <v>26820</v>
      </c>
      <c r="B364" s="5" t="s">
        <v>218</v>
      </c>
      <c r="C364" s="5" t="s">
        <v>476</v>
      </c>
      <c r="D364" s="5" t="s">
        <v>80</v>
      </c>
      <c r="E364" s="5" t="s">
        <v>520</v>
      </c>
      <c r="F364" s="6">
        <v>133265</v>
      </c>
      <c r="G364" s="6">
        <v>105157</v>
      </c>
      <c r="H364" s="6">
        <v>2891</v>
      </c>
      <c r="I364" s="7">
        <f>100*H364/F364</f>
        <v>2.1693617979214346</v>
      </c>
      <c r="J364" s="7">
        <f>100*H364/G364</f>
        <v>2.749222590983006</v>
      </c>
    </row>
    <row r="365" spans="1:10" ht="12.75" customHeight="1">
      <c r="A365" s="9">
        <v>26820</v>
      </c>
      <c r="B365" s="5" t="s">
        <v>218</v>
      </c>
      <c r="C365" s="5" t="s">
        <v>476</v>
      </c>
      <c r="D365" s="5" t="s">
        <v>80</v>
      </c>
      <c r="E365" s="5" t="s">
        <v>605</v>
      </c>
      <c r="F365" s="6">
        <v>133265</v>
      </c>
      <c r="G365" s="6">
        <v>253372</v>
      </c>
      <c r="H365" s="6">
        <v>26140</v>
      </c>
      <c r="I365" s="7">
        <f>100*H365/F365</f>
        <v>19.61505271451619</v>
      </c>
      <c r="J365" s="7">
        <f>100*H365/G365</f>
        <v>10.316846376079441</v>
      </c>
    </row>
    <row r="366" spans="1:10" ht="12.75" customHeight="1">
      <c r="A366" s="9">
        <v>26820</v>
      </c>
      <c r="B366" s="5" t="s">
        <v>218</v>
      </c>
      <c r="C366" s="5" t="s">
        <v>476</v>
      </c>
      <c r="D366" s="5" t="s">
        <v>80</v>
      </c>
      <c r="E366" s="5" t="s">
        <v>556</v>
      </c>
      <c r="F366" s="6">
        <v>133265</v>
      </c>
      <c r="G366" s="6">
        <v>104234</v>
      </c>
      <c r="H366" s="6">
        <v>104234</v>
      </c>
      <c r="I366" s="7">
        <f>100*H366/F366</f>
        <v>78.21558548756238</v>
      </c>
      <c r="J366" s="7">
        <f>100*H366/G366</f>
        <v>100</v>
      </c>
    </row>
    <row r="367" spans="1:10" ht="12.75" customHeight="1">
      <c r="A367" s="9">
        <v>26900</v>
      </c>
      <c r="B367" s="5" t="s">
        <v>219</v>
      </c>
      <c r="C367" s="5" t="s">
        <v>475</v>
      </c>
      <c r="D367" s="5" t="s">
        <v>77</v>
      </c>
      <c r="E367" s="5" t="s">
        <v>506</v>
      </c>
      <c r="F367" s="6">
        <v>1887877</v>
      </c>
      <c r="G367" s="6">
        <v>331209</v>
      </c>
      <c r="H367" s="6">
        <v>331209</v>
      </c>
      <c r="I367" s="7">
        <f>100*H367/F367</f>
        <v>17.543992537649434</v>
      </c>
      <c r="J367" s="7">
        <f>100*H367/G367</f>
        <v>100</v>
      </c>
    </row>
    <row r="368" spans="1:10" ht="12.75" customHeight="1">
      <c r="A368" s="9">
        <v>26900</v>
      </c>
      <c r="B368" s="5" t="s">
        <v>219</v>
      </c>
      <c r="C368" s="5" t="s">
        <v>475</v>
      </c>
      <c r="D368" s="5" t="s">
        <v>77</v>
      </c>
      <c r="E368" s="5" t="s">
        <v>512</v>
      </c>
      <c r="F368" s="6">
        <v>1887877</v>
      </c>
      <c r="G368" s="6">
        <v>131636</v>
      </c>
      <c r="H368" s="6">
        <v>131636</v>
      </c>
      <c r="I368" s="7">
        <f>100*H368/F368</f>
        <v>6.972700022300182</v>
      </c>
      <c r="J368" s="7">
        <f>100*H368/G368</f>
        <v>100</v>
      </c>
    </row>
    <row r="369" spans="1:10" ht="12.75" customHeight="1">
      <c r="A369" s="9">
        <v>26900</v>
      </c>
      <c r="B369" s="5" t="s">
        <v>219</v>
      </c>
      <c r="C369" s="5" t="s">
        <v>475</v>
      </c>
      <c r="D369" s="5" t="s">
        <v>77</v>
      </c>
      <c r="E369" s="5" t="s">
        <v>530</v>
      </c>
      <c r="F369" s="6">
        <v>1887877</v>
      </c>
      <c r="G369" s="6">
        <v>122099</v>
      </c>
      <c r="H369" s="6">
        <v>122099</v>
      </c>
      <c r="I369" s="7">
        <f>100*H369/F369</f>
        <v>6.467529399425916</v>
      </c>
      <c r="J369" s="7">
        <f>100*H369/G369</f>
        <v>100</v>
      </c>
    </row>
    <row r="370" spans="1:10" ht="12.75" customHeight="1">
      <c r="A370" s="9">
        <v>26900</v>
      </c>
      <c r="B370" s="5" t="s">
        <v>219</v>
      </c>
      <c r="C370" s="5" t="s">
        <v>475</v>
      </c>
      <c r="D370" s="5" t="s">
        <v>77</v>
      </c>
      <c r="E370" s="5" t="s">
        <v>517</v>
      </c>
      <c r="F370" s="6">
        <v>1887877</v>
      </c>
      <c r="G370" s="6">
        <v>145448</v>
      </c>
      <c r="H370" s="6">
        <v>145448</v>
      </c>
      <c r="I370" s="7">
        <f>100*H370/F370</f>
        <v>7.7043154824175515</v>
      </c>
      <c r="J370" s="7">
        <f>100*H370/G370</f>
        <v>100</v>
      </c>
    </row>
    <row r="371" spans="1:10" ht="12.75" customHeight="1">
      <c r="A371" s="9">
        <v>26900</v>
      </c>
      <c r="B371" s="5" t="s">
        <v>219</v>
      </c>
      <c r="C371" s="5" t="s">
        <v>475</v>
      </c>
      <c r="D371" s="5" t="s">
        <v>77</v>
      </c>
      <c r="E371" s="5" t="s">
        <v>531</v>
      </c>
      <c r="F371" s="6">
        <v>1887877</v>
      </c>
      <c r="G371" s="6">
        <v>903393</v>
      </c>
      <c r="H371" s="6">
        <v>903393</v>
      </c>
      <c r="I371" s="7">
        <f>100*H371/F371</f>
        <v>47.8523230062128</v>
      </c>
      <c r="J371" s="7">
        <f>100*H371/G371</f>
        <v>100</v>
      </c>
    </row>
    <row r="372" spans="1:10" ht="12.75" customHeight="1">
      <c r="A372" s="9">
        <v>26900</v>
      </c>
      <c r="B372" s="5" t="s">
        <v>219</v>
      </c>
      <c r="C372" s="5" t="s">
        <v>475</v>
      </c>
      <c r="D372" s="5" t="s">
        <v>77</v>
      </c>
      <c r="E372" s="5" t="s">
        <v>532</v>
      </c>
      <c r="F372" s="6">
        <v>1887877</v>
      </c>
      <c r="G372" s="6">
        <v>139654</v>
      </c>
      <c r="H372" s="6">
        <v>139654</v>
      </c>
      <c r="I372" s="7">
        <f>100*H372/F372</f>
        <v>7.3974098948183595</v>
      </c>
      <c r="J372" s="7">
        <f>100*H372/G372</f>
        <v>100</v>
      </c>
    </row>
    <row r="373" spans="1:10" ht="12.75" customHeight="1">
      <c r="A373" s="9">
        <v>26900</v>
      </c>
      <c r="B373" s="5" t="s">
        <v>219</v>
      </c>
      <c r="C373" s="5" t="s">
        <v>475</v>
      </c>
      <c r="D373" s="5" t="s">
        <v>77</v>
      </c>
      <c r="E373" s="5" t="s">
        <v>526</v>
      </c>
      <c r="F373" s="6">
        <v>1887877</v>
      </c>
      <c r="G373" s="6">
        <v>114438</v>
      </c>
      <c r="H373" s="6">
        <v>114438</v>
      </c>
      <c r="I373" s="7">
        <f>100*H373/F373</f>
        <v>6.061729657175759</v>
      </c>
      <c r="J373" s="7">
        <f>100*H373/G373</f>
        <v>100</v>
      </c>
    </row>
    <row r="374" spans="1:10" ht="12.75" customHeight="1">
      <c r="A374" s="9">
        <v>26980</v>
      </c>
      <c r="B374" s="5" t="s">
        <v>220</v>
      </c>
      <c r="C374" s="5" t="s">
        <v>458</v>
      </c>
      <c r="D374" s="5" t="s">
        <v>30</v>
      </c>
      <c r="E374" s="5" t="s">
        <v>509</v>
      </c>
      <c r="F374" s="6">
        <v>152586</v>
      </c>
      <c r="G374" s="6">
        <v>130882</v>
      </c>
      <c r="H374" s="6">
        <v>130882</v>
      </c>
      <c r="I374" s="7">
        <f>100*H374/F374</f>
        <v>85.77589031759139</v>
      </c>
      <c r="J374" s="7">
        <f>100*H374/G374</f>
        <v>100</v>
      </c>
    </row>
    <row r="375" spans="1:10" ht="12.75" customHeight="1">
      <c r="A375" s="9">
        <v>26980</v>
      </c>
      <c r="B375" s="5" t="s">
        <v>220</v>
      </c>
      <c r="C375" s="5" t="s">
        <v>458</v>
      </c>
      <c r="D375" s="5" t="s">
        <v>30</v>
      </c>
      <c r="E375" s="5" t="s">
        <v>517</v>
      </c>
      <c r="F375" s="6">
        <v>152586</v>
      </c>
      <c r="G375" s="6">
        <v>123387</v>
      </c>
      <c r="H375" s="6">
        <v>21704</v>
      </c>
      <c r="I375" s="7">
        <f>100*H375/F375</f>
        <v>14.224109682408608</v>
      </c>
      <c r="J375" s="7">
        <f>100*H375/G375</f>
        <v>17.590183730863057</v>
      </c>
    </row>
    <row r="376" spans="1:10" ht="12.75" customHeight="1">
      <c r="A376" s="9">
        <v>27060</v>
      </c>
      <c r="B376" s="5" t="s">
        <v>221</v>
      </c>
      <c r="C376" s="5" t="s">
        <v>453</v>
      </c>
      <c r="D376" s="5" t="s">
        <v>19</v>
      </c>
      <c r="E376" s="5" t="s">
        <v>531</v>
      </c>
      <c r="F376" s="6">
        <v>101564</v>
      </c>
      <c r="G376" s="6">
        <v>101564</v>
      </c>
      <c r="H376" s="6">
        <v>101564</v>
      </c>
      <c r="I376" s="7">
        <f>100*H376/F376</f>
        <v>100</v>
      </c>
      <c r="J376" s="7">
        <f>100*H376/G376</f>
        <v>100</v>
      </c>
    </row>
    <row r="377" spans="1:10" ht="12.75" customHeight="1">
      <c r="A377" s="9">
        <v>27100</v>
      </c>
      <c r="B377" s="5" t="s">
        <v>222</v>
      </c>
      <c r="C377" s="5" t="s">
        <v>460</v>
      </c>
      <c r="D377" s="5" t="s">
        <v>34</v>
      </c>
      <c r="E377" s="5" t="s">
        <v>500</v>
      </c>
      <c r="F377" s="6">
        <v>160248</v>
      </c>
      <c r="G377" s="6">
        <v>160248</v>
      </c>
      <c r="H377" s="6">
        <v>160248</v>
      </c>
      <c r="I377" s="7">
        <f>100*H377/F377</f>
        <v>100</v>
      </c>
      <c r="J377" s="7">
        <f>100*H377/G377</f>
        <v>100</v>
      </c>
    </row>
    <row r="378" spans="1:10" ht="12.75" customHeight="1">
      <c r="A378" s="9">
        <v>27140</v>
      </c>
      <c r="B378" s="5" t="s">
        <v>223</v>
      </c>
      <c r="C378" s="5" t="s">
        <v>493</v>
      </c>
      <c r="D378" s="5" t="s">
        <v>201</v>
      </c>
      <c r="E378" s="5" t="s">
        <v>606</v>
      </c>
      <c r="F378" s="6">
        <v>567122</v>
      </c>
      <c r="G378" s="6">
        <v>446775</v>
      </c>
      <c r="H378" s="6">
        <v>398002</v>
      </c>
      <c r="I378" s="7">
        <f>100*H378/F378</f>
        <v>70.17925596256185</v>
      </c>
      <c r="J378" s="7">
        <f>100*H378/G378</f>
        <v>89.08331934418891</v>
      </c>
    </row>
    <row r="379" spans="1:10" ht="12.75" customHeight="1">
      <c r="A379" s="9">
        <v>27140</v>
      </c>
      <c r="B379" s="5" t="s">
        <v>223</v>
      </c>
      <c r="C379" s="5" t="s">
        <v>493</v>
      </c>
      <c r="D379" s="5" t="s">
        <v>201</v>
      </c>
      <c r="E379" s="5" t="s">
        <v>521</v>
      </c>
      <c r="F379" s="6">
        <v>567122</v>
      </c>
      <c r="G379" s="6">
        <v>169120</v>
      </c>
      <c r="H379" s="6">
        <v>169120</v>
      </c>
      <c r="I379" s="7">
        <f>100*H379/F379</f>
        <v>29.820744037438153</v>
      </c>
      <c r="J379" s="7">
        <f>100*H379/G379</f>
        <v>100</v>
      </c>
    </row>
    <row r="380" spans="1:10" ht="12.75" customHeight="1">
      <c r="A380" s="9">
        <v>27180</v>
      </c>
      <c r="B380" s="5" t="s">
        <v>224</v>
      </c>
      <c r="C380" s="5" t="s">
        <v>486</v>
      </c>
      <c r="D380" s="5" t="s">
        <v>115</v>
      </c>
      <c r="E380" s="5" t="s">
        <v>518</v>
      </c>
      <c r="F380" s="6">
        <v>130011</v>
      </c>
      <c r="G380" s="6">
        <v>142243</v>
      </c>
      <c r="H380" s="6">
        <v>14586</v>
      </c>
      <c r="I380" s="7">
        <f>100*H380/F380</f>
        <v>11.219050695710363</v>
      </c>
      <c r="J380" s="7">
        <f>100*H380/G380</f>
        <v>10.254283163319108</v>
      </c>
    </row>
    <row r="381" spans="1:10" ht="12.75" customHeight="1">
      <c r="A381" s="9">
        <v>27180</v>
      </c>
      <c r="B381" s="5" t="s">
        <v>224</v>
      </c>
      <c r="C381" s="5" t="s">
        <v>486</v>
      </c>
      <c r="D381" s="5" t="s">
        <v>115</v>
      </c>
      <c r="E381" s="5" t="s">
        <v>535</v>
      </c>
      <c r="F381" s="6">
        <v>130011</v>
      </c>
      <c r="G381" s="6">
        <v>115425</v>
      </c>
      <c r="H381" s="6">
        <v>115425</v>
      </c>
      <c r="I381" s="7">
        <f>100*H381/F381</f>
        <v>88.78094930428963</v>
      </c>
      <c r="J381" s="7">
        <f>100*H381/G381</f>
        <v>100</v>
      </c>
    </row>
    <row r="382" spans="1:10" ht="12.75" customHeight="1">
      <c r="A382" s="9">
        <v>27260</v>
      </c>
      <c r="B382" s="5" t="s">
        <v>225</v>
      </c>
      <c r="C382" s="5" t="s">
        <v>482</v>
      </c>
      <c r="D382" s="5" t="s">
        <v>99</v>
      </c>
      <c r="E382" s="5" t="s">
        <v>512</v>
      </c>
      <c r="F382" s="6">
        <v>1345596</v>
      </c>
      <c r="G382" s="6">
        <v>190865</v>
      </c>
      <c r="H382" s="6">
        <v>190865</v>
      </c>
      <c r="I382" s="7">
        <f>100*H382/F382</f>
        <v>14.184420881156008</v>
      </c>
      <c r="J382" s="7">
        <f>100*H382/G382</f>
        <v>100</v>
      </c>
    </row>
    <row r="383" spans="1:10" ht="12.75" customHeight="1">
      <c r="A383" s="9">
        <v>27260</v>
      </c>
      <c r="B383" s="5" t="s">
        <v>225</v>
      </c>
      <c r="C383" s="5" t="s">
        <v>482</v>
      </c>
      <c r="D383" s="5" t="s">
        <v>99</v>
      </c>
      <c r="E383" s="5" t="s">
        <v>536</v>
      </c>
      <c r="F383" s="6">
        <v>1345596</v>
      </c>
      <c r="G383" s="6">
        <v>864263</v>
      </c>
      <c r="H383" s="6">
        <v>864263</v>
      </c>
      <c r="I383" s="7">
        <f>100*H383/F383</f>
        <v>64.22901078778474</v>
      </c>
      <c r="J383" s="7">
        <f>100*H383/G383</f>
        <v>100</v>
      </c>
    </row>
    <row r="384" spans="1:10" ht="12.75" customHeight="1">
      <c r="A384" s="9">
        <v>27260</v>
      </c>
      <c r="B384" s="5" t="s">
        <v>225</v>
      </c>
      <c r="C384" s="5" t="s">
        <v>482</v>
      </c>
      <c r="D384" s="5" t="s">
        <v>99</v>
      </c>
      <c r="E384" s="5" t="s">
        <v>607</v>
      </c>
      <c r="F384" s="6">
        <v>1345596</v>
      </c>
      <c r="G384" s="6">
        <v>100429</v>
      </c>
      <c r="H384" s="6">
        <v>100429</v>
      </c>
      <c r="I384" s="7">
        <f>100*H384/F384</f>
        <v>7.463532888028799</v>
      </c>
      <c r="J384" s="7">
        <f>100*H384/G384</f>
        <v>100</v>
      </c>
    </row>
    <row r="385" spans="1:10" ht="12.75" customHeight="1">
      <c r="A385" s="9">
        <v>27260</v>
      </c>
      <c r="B385" s="5" t="s">
        <v>225</v>
      </c>
      <c r="C385" s="5" t="s">
        <v>482</v>
      </c>
      <c r="D385" s="5" t="s">
        <v>99</v>
      </c>
      <c r="E385" s="5" t="s">
        <v>608</v>
      </c>
      <c r="F385" s="6">
        <v>1345596</v>
      </c>
      <c r="G385" s="6">
        <v>264403</v>
      </c>
      <c r="H385" s="6">
        <v>190039</v>
      </c>
      <c r="I385" s="7">
        <f>100*H385/F385</f>
        <v>14.12303544303045</v>
      </c>
      <c r="J385" s="7">
        <f>100*H385/G385</f>
        <v>71.87475179933662</v>
      </c>
    </row>
    <row r="386" spans="1:10" ht="12.75" customHeight="1">
      <c r="A386" s="9">
        <v>27340</v>
      </c>
      <c r="B386" s="5" t="s">
        <v>226</v>
      </c>
      <c r="C386" s="5" t="s">
        <v>463</v>
      </c>
      <c r="D386" s="5" t="s">
        <v>41</v>
      </c>
      <c r="E386" s="5" t="s">
        <v>609</v>
      </c>
      <c r="F386" s="6">
        <v>177772</v>
      </c>
      <c r="G386" s="6">
        <v>247420</v>
      </c>
      <c r="H386" s="6">
        <v>177772</v>
      </c>
      <c r="I386" s="7">
        <f>100*H386/F386</f>
        <v>100</v>
      </c>
      <c r="J386" s="7">
        <f>100*H386/G386</f>
        <v>71.85029504486299</v>
      </c>
    </row>
    <row r="387" spans="1:10" ht="12.75" customHeight="1">
      <c r="A387" s="9">
        <v>27500</v>
      </c>
      <c r="B387" s="5" t="s">
        <v>227</v>
      </c>
      <c r="C387" s="5" t="s">
        <v>462</v>
      </c>
      <c r="D387" s="5" t="s">
        <v>38</v>
      </c>
      <c r="E387" s="5" t="s">
        <v>532</v>
      </c>
      <c r="F387" s="6">
        <v>160331</v>
      </c>
      <c r="G387" s="6">
        <v>160331</v>
      </c>
      <c r="H387" s="6">
        <v>160331</v>
      </c>
      <c r="I387" s="7">
        <f>100*H387/F387</f>
        <v>100</v>
      </c>
      <c r="J387" s="7">
        <f>100*H387/G387</f>
        <v>100</v>
      </c>
    </row>
    <row r="388" spans="1:10" ht="12.75" customHeight="1">
      <c r="A388" s="9">
        <v>27620</v>
      </c>
      <c r="B388" s="5" t="s">
        <v>228</v>
      </c>
      <c r="C388" s="5" t="s">
        <v>483</v>
      </c>
      <c r="D388" s="5" t="s">
        <v>101</v>
      </c>
      <c r="E388" s="5" t="s">
        <v>555</v>
      </c>
      <c r="F388" s="6">
        <v>149807</v>
      </c>
      <c r="G388" s="6">
        <v>149807</v>
      </c>
      <c r="H388" s="6">
        <v>149807</v>
      </c>
      <c r="I388" s="7">
        <f>100*H388/F388</f>
        <v>100</v>
      </c>
      <c r="J388" s="7">
        <f>100*H388/G388</f>
        <v>100</v>
      </c>
    </row>
    <row r="389" spans="1:10" ht="12.75" customHeight="1">
      <c r="A389" s="9">
        <v>27740</v>
      </c>
      <c r="B389" s="5" t="s">
        <v>229</v>
      </c>
      <c r="C389" s="5" t="s">
        <v>486</v>
      </c>
      <c r="D389" s="5" t="s">
        <v>115</v>
      </c>
      <c r="E389" s="5" t="s">
        <v>556</v>
      </c>
      <c r="F389" s="6">
        <v>198716</v>
      </c>
      <c r="G389" s="6">
        <v>162812</v>
      </c>
      <c r="H389" s="6">
        <v>75737</v>
      </c>
      <c r="I389" s="7">
        <f>100*H389/F389</f>
        <v>38.113186658346585</v>
      </c>
      <c r="J389" s="7">
        <f>100*H389/G389</f>
        <v>46.51806992113603</v>
      </c>
    </row>
    <row r="390" spans="1:10" ht="12.75" customHeight="1">
      <c r="A390" s="9">
        <v>27740</v>
      </c>
      <c r="B390" s="5" t="s">
        <v>229</v>
      </c>
      <c r="C390" s="5" t="s">
        <v>486</v>
      </c>
      <c r="D390" s="5" t="s">
        <v>115</v>
      </c>
      <c r="E390" s="5" t="s">
        <v>521</v>
      </c>
      <c r="F390" s="6">
        <v>198716</v>
      </c>
      <c r="G390" s="6">
        <v>122979</v>
      </c>
      <c r="H390" s="6">
        <v>122979</v>
      </c>
      <c r="I390" s="7">
        <f>100*H390/F390</f>
        <v>61.886813341653415</v>
      </c>
      <c r="J390" s="7">
        <f>100*H390/G390</f>
        <v>100</v>
      </c>
    </row>
    <row r="391" spans="1:10" ht="12.75" customHeight="1">
      <c r="A391" s="9">
        <v>27780</v>
      </c>
      <c r="B391" s="5" t="s">
        <v>230</v>
      </c>
      <c r="C391" s="5" t="s">
        <v>457</v>
      </c>
      <c r="D391" s="5" t="s">
        <v>26</v>
      </c>
      <c r="E391" s="5" t="s">
        <v>530</v>
      </c>
      <c r="F391" s="6">
        <v>143679</v>
      </c>
      <c r="G391" s="6">
        <v>143679</v>
      </c>
      <c r="H391" s="6">
        <v>143679</v>
      </c>
      <c r="I391" s="7">
        <f>100*H391/F391</f>
        <v>100</v>
      </c>
      <c r="J391" s="7">
        <f>100*H391/G391</f>
        <v>100</v>
      </c>
    </row>
    <row r="392" spans="1:10" ht="12.75" customHeight="1">
      <c r="A392" s="9">
        <v>27860</v>
      </c>
      <c r="B392" s="5" t="s">
        <v>231</v>
      </c>
      <c r="C392" s="5" t="s">
        <v>489</v>
      </c>
      <c r="D392" s="5" t="s">
        <v>169</v>
      </c>
      <c r="E392" s="5" t="s">
        <v>610</v>
      </c>
      <c r="F392" s="6">
        <v>121026</v>
      </c>
      <c r="G392" s="6">
        <v>287382</v>
      </c>
      <c r="H392" s="6">
        <v>96443</v>
      </c>
      <c r="I392" s="7">
        <f>100*H392/F392</f>
        <v>79.68783567167385</v>
      </c>
      <c r="J392" s="7">
        <f>100*H392/G392</f>
        <v>33.55916515300193</v>
      </c>
    </row>
    <row r="393" spans="1:10" ht="12.75" customHeight="1">
      <c r="A393" s="9">
        <v>27860</v>
      </c>
      <c r="B393" s="5" t="s">
        <v>231</v>
      </c>
      <c r="C393" s="5" t="s">
        <v>489</v>
      </c>
      <c r="D393" s="5" t="s">
        <v>169</v>
      </c>
      <c r="E393" s="5" t="s">
        <v>515</v>
      </c>
      <c r="F393" s="6">
        <v>121026</v>
      </c>
      <c r="G393" s="6">
        <v>111041</v>
      </c>
      <c r="H393" s="6">
        <v>24583</v>
      </c>
      <c r="I393" s="7">
        <f>100*H393/F393</f>
        <v>20.312164328326144</v>
      </c>
      <c r="J393" s="7">
        <f>100*H393/G393</f>
        <v>22.138669500454785</v>
      </c>
    </row>
    <row r="394" spans="1:10" ht="12.75" customHeight="1">
      <c r="A394" s="9">
        <v>27900</v>
      </c>
      <c r="B394" s="5" t="s">
        <v>232</v>
      </c>
      <c r="C394" s="5" t="s">
        <v>483</v>
      </c>
      <c r="D394" s="5" t="s">
        <v>101</v>
      </c>
      <c r="E394" s="5" t="s">
        <v>533</v>
      </c>
      <c r="F394" s="6">
        <v>175518</v>
      </c>
      <c r="G394" s="6">
        <v>175518</v>
      </c>
      <c r="H394" s="6">
        <v>175518</v>
      </c>
      <c r="I394" s="7">
        <f>100*H394/F394</f>
        <v>100</v>
      </c>
      <c r="J394" s="7">
        <f>100*H394/G394</f>
        <v>100</v>
      </c>
    </row>
    <row r="395" spans="1:10" ht="12.75" customHeight="1">
      <c r="A395" s="9">
        <v>27980</v>
      </c>
      <c r="B395" s="5" t="s">
        <v>233</v>
      </c>
      <c r="C395" s="5" t="s">
        <v>494</v>
      </c>
      <c r="D395" s="5" t="s">
        <v>234</v>
      </c>
      <c r="E395" s="5" t="s">
        <v>518</v>
      </c>
      <c r="F395" s="6">
        <v>154924</v>
      </c>
      <c r="G395" s="6">
        <v>222015</v>
      </c>
      <c r="H395" s="6">
        <v>154924</v>
      </c>
      <c r="I395" s="7">
        <f>100*H395/F395</f>
        <v>100</v>
      </c>
      <c r="J395" s="7">
        <f>100*H395/G395</f>
        <v>69.78087066189221</v>
      </c>
    </row>
    <row r="396" spans="1:10" ht="12.75" customHeight="1">
      <c r="A396" s="9">
        <v>28020</v>
      </c>
      <c r="B396" s="5" t="s">
        <v>235</v>
      </c>
      <c r="C396" s="5" t="s">
        <v>460</v>
      </c>
      <c r="D396" s="5" t="s">
        <v>34</v>
      </c>
      <c r="E396" s="5" t="s">
        <v>530</v>
      </c>
      <c r="F396" s="6">
        <v>326589</v>
      </c>
      <c r="G396" s="6">
        <v>250331</v>
      </c>
      <c r="H396" s="6">
        <v>250331</v>
      </c>
      <c r="I396" s="7">
        <f>100*H396/F396</f>
        <v>76.65016274277455</v>
      </c>
      <c r="J396" s="7">
        <f>100*H396/G396</f>
        <v>100</v>
      </c>
    </row>
    <row r="397" spans="1:10" ht="12.75" customHeight="1">
      <c r="A397" s="9">
        <v>28020</v>
      </c>
      <c r="B397" s="5" t="s">
        <v>235</v>
      </c>
      <c r="C397" s="5" t="s">
        <v>460</v>
      </c>
      <c r="D397" s="5" t="s">
        <v>34</v>
      </c>
      <c r="E397" s="5" t="s">
        <v>531</v>
      </c>
      <c r="F397" s="6">
        <v>326589</v>
      </c>
      <c r="G397" s="6">
        <v>128551</v>
      </c>
      <c r="H397" s="6">
        <v>76258</v>
      </c>
      <c r="I397" s="7">
        <f>100*H397/F397</f>
        <v>23.349837257225442</v>
      </c>
      <c r="J397" s="7">
        <f>100*H397/G397</f>
        <v>59.32120325785097</v>
      </c>
    </row>
    <row r="398" spans="1:10" ht="12.75" customHeight="1">
      <c r="A398" s="9">
        <v>28100</v>
      </c>
      <c r="B398" s="5" t="s">
        <v>236</v>
      </c>
      <c r="C398" s="5" t="s">
        <v>474</v>
      </c>
      <c r="D398" s="5" t="s">
        <v>75</v>
      </c>
      <c r="E398" s="5" t="s">
        <v>531</v>
      </c>
      <c r="F398" s="6">
        <v>113449</v>
      </c>
      <c r="G398" s="6">
        <v>113449</v>
      </c>
      <c r="H398" s="6">
        <v>113449</v>
      </c>
      <c r="I398" s="7">
        <f>100*H398/F398</f>
        <v>100</v>
      </c>
      <c r="J398" s="7">
        <f>100*H398/G398</f>
        <v>100</v>
      </c>
    </row>
    <row r="399" spans="1:10" ht="12.75" customHeight="1">
      <c r="A399" s="9">
        <v>28140</v>
      </c>
      <c r="B399" s="5" t="s">
        <v>237</v>
      </c>
      <c r="C399" s="5" t="s">
        <v>495</v>
      </c>
      <c r="D399" s="5" t="s">
        <v>238</v>
      </c>
      <c r="E399" s="5" t="s">
        <v>511</v>
      </c>
      <c r="F399" s="6">
        <v>2009342</v>
      </c>
      <c r="G399" s="6">
        <v>120222</v>
      </c>
      <c r="H399" s="6">
        <v>76227</v>
      </c>
      <c r="I399" s="7">
        <f>100*H399/F399</f>
        <v>3.7936299544826118</v>
      </c>
      <c r="J399" s="7">
        <f>100*H399/G399</f>
        <v>63.4052003792983</v>
      </c>
    </row>
    <row r="400" spans="1:10" ht="12.75" customHeight="1">
      <c r="A400" s="9">
        <v>28140</v>
      </c>
      <c r="B400" s="5" t="s">
        <v>237</v>
      </c>
      <c r="C400" s="5" t="s">
        <v>495</v>
      </c>
      <c r="D400" s="5" t="s">
        <v>238</v>
      </c>
      <c r="E400" s="5" t="s">
        <v>555</v>
      </c>
      <c r="F400" s="6">
        <v>2009342</v>
      </c>
      <c r="G400" s="6">
        <v>157505</v>
      </c>
      <c r="H400" s="6">
        <v>157505</v>
      </c>
      <c r="I400" s="7">
        <f>100*H400/F400</f>
        <v>7.838635732493523</v>
      </c>
      <c r="J400" s="7">
        <f>100*H400/G400</f>
        <v>100</v>
      </c>
    </row>
    <row r="401" spans="1:10" ht="12.75" customHeight="1">
      <c r="A401" s="9">
        <v>28140</v>
      </c>
      <c r="B401" s="5" t="s">
        <v>237</v>
      </c>
      <c r="C401" s="5" t="s">
        <v>495</v>
      </c>
      <c r="D401" s="5" t="s">
        <v>238</v>
      </c>
      <c r="E401" s="5" t="s">
        <v>510</v>
      </c>
      <c r="F401" s="6">
        <v>2009342</v>
      </c>
      <c r="G401" s="6">
        <v>544179</v>
      </c>
      <c r="H401" s="6">
        <v>544179</v>
      </c>
      <c r="I401" s="7">
        <f>100*H401/F401</f>
        <v>27.082447885924847</v>
      </c>
      <c r="J401" s="7">
        <f>100*H401/G401</f>
        <v>100</v>
      </c>
    </row>
    <row r="402" spans="1:10" ht="12.75" customHeight="1">
      <c r="A402" s="9">
        <v>28140</v>
      </c>
      <c r="B402" s="5" t="s">
        <v>237</v>
      </c>
      <c r="C402" s="5" t="s">
        <v>495</v>
      </c>
      <c r="D402" s="5" t="s">
        <v>238</v>
      </c>
      <c r="E402" s="5" t="s">
        <v>558</v>
      </c>
      <c r="F402" s="6">
        <v>2009342</v>
      </c>
      <c r="G402" s="6">
        <v>105081</v>
      </c>
      <c r="H402" s="6">
        <v>42443</v>
      </c>
      <c r="I402" s="7">
        <f>100*H402/F402</f>
        <v>2.1122835236609796</v>
      </c>
      <c r="J402" s="7">
        <f>100*H402/G402</f>
        <v>40.39074618627535</v>
      </c>
    </row>
    <row r="403" spans="1:10" ht="12.75" customHeight="1">
      <c r="A403" s="9">
        <v>28140</v>
      </c>
      <c r="B403" s="5" t="s">
        <v>237</v>
      </c>
      <c r="C403" s="5" t="s">
        <v>483</v>
      </c>
      <c r="D403" s="5" t="s">
        <v>101</v>
      </c>
      <c r="E403" s="5" t="s">
        <v>507</v>
      </c>
      <c r="F403" s="6">
        <v>2009342</v>
      </c>
      <c r="G403" s="6">
        <v>139637</v>
      </c>
      <c r="H403" s="6">
        <v>87042</v>
      </c>
      <c r="I403" s="7">
        <f>100*H403/F403</f>
        <v>4.331865854593195</v>
      </c>
      <c r="J403" s="7">
        <f>100*H403/G403</f>
        <v>62.334481548586695</v>
      </c>
    </row>
    <row r="404" spans="1:10" ht="12.75" customHeight="1">
      <c r="A404" s="9">
        <v>28140</v>
      </c>
      <c r="B404" s="5" t="s">
        <v>237</v>
      </c>
      <c r="C404" s="5" t="s">
        <v>483</v>
      </c>
      <c r="D404" s="5" t="s">
        <v>101</v>
      </c>
      <c r="E404" s="5" t="s">
        <v>508</v>
      </c>
      <c r="F404" s="6">
        <v>2009342</v>
      </c>
      <c r="G404" s="6">
        <v>311261</v>
      </c>
      <c r="H404" s="6">
        <v>311261</v>
      </c>
      <c r="I404" s="7">
        <f>100*H404/F404</f>
        <v>15.490692973122545</v>
      </c>
      <c r="J404" s="7">
        <f>100*H404/G404</f>
        <v>100</v>
      </c>
    </row>
    <row r="405" spans="1:10" ht="12.75" customHeight="1">
      <c r="A405" s="9">
        <v>28140</v>
      </c>
      <c r="B405" s="5" t="s">
        <v>237</v>
      </c>
      <c r="C405" s="5" t="s">
        <v>483</v>
      </c>
      <c r="D405" s="5" t="s">
        <v>101</v>
      </c>
      <c r="E405" s="5" t="s">
        <v>564</v>
      </c>
      <c r="F405" s="6">
        <v>2009342</v>
      </c>
      <c r="G405" s="6">
        <v>674158</v>
      </c>
      <c r="H405" s="6">
        <v>674158</v>
      </c>
      <c r="I405" s="7">
        <f>100*H405/F405</f>
        <v>33.551182426884026</v>
      </c>
      <c r="J405" s="7">
        <f>100*H405/G405</f>
        <v>100</v>
      </c>
    </row>
    <row r="406" spans="1:10" ht="12.75" customHeight="1">
      <c r="A406" s="9">
        <v>28140</v>
      </c>
      <c r="B406" s="5" t="s">
        <v>237</v>
      </c>
      <c r="C406" s="5" t="s">
        <v>483</v>
      </c>
      <c r="D406" s="5" t="s">
        <v>101</v>
      </c>
      <c r="E406" s="5" t="s">
        <v>509</v>
      </c>
      <c r="F406" s="6">
        <v>2009342</v>
      </c>
      <c r="G406" s="6">
        <v>116527</v>
      </c>
      <c r="H406" s="6">
        <v>116527</v>
      </c>
      <c r="I406" s="7">
        <f>100*H406/F406</f>
        <v>5.799261648838276</v>
      </c>
      <c r="J406" s="7">
        <f>100*H406/G406</f>
        <v>100</v>
      </c>
    </row>
    <row r="407" spans="1:10" ht="12.75" customHeight="1">
      <c r="A407" s="9">
        <v>28420</v>
      </c>
      <c r="B407" s="5" t="s">
        <v>239</v>
      </c>
      <c r="C407" s="5" t="s">
        <v>470</v>
      </c>
      <c r="D407" s="5" t="s">
        <v>64</v>
      </c>
      <c r="E407" s="5" t="s">
        <v>611</v>
      </c>
      <c r="F407" s="6">
        <v>253340</v>
      </c>
      <c r="G407" s="6">
        <v>312121</v>
      </c>
      <c r="H407" s="6">
        <v>253340</v>
      </c>
      <c r="I407" s="7">
        <f>100*H407/F407</f>
        <v>100</v>
      </c>
      <c r="J407" s="7">
        <f>100*H407/G407</f>
        <v>81.16723962822111</v>
      </c>
    </row>
    <row r="408" spans="1:10" ht="12.75" customHeight="1">
      <c r="A408" s="9">
        <v>28660</v>
      </c>
      <c r="B408" s="5" t="s">
        <v>240</v>
      </c>
      <c r="C408" s="5" t="s">
        <v>448</v>
      </c>
      <c r="D408" s="5" t="s">
        <v>9</v>
      </c>
      <c r="E408" s="5" t="s">
        <v>575</v>
      </c>
      <c r="F408" s="6">
        <v>405300</v>
      </c>
      <c r="G408" s="6">
        <v>176700</v>
      </c>
      <c r="H408" s="6">
        <v>95065</v>
      </c>
      <c r="I408" s="7">
        <f>100*H408/F408</f>
        <v>23.455465087589438</v>
      </c>
      <c r="J408" s="7">
        <f>100*H408/G408</f>
        <v>53.80022637238257</v>
      </c>
    </row>
    <row r="409" spans="1:10" ht="12.75" customHeight="1">
      <c r="A409" s="9">
        <v>28660</v>
      </c>
      <c r="B409" s="5" t="s">
        <v>240</v>
      </c>
      <c r="C409" s="5" t="s">
        <v>448</v>
      </c>
      <c r="D409" s="5" t="s">
        <v>9</v>
      </c>
      <c r="E409" s="5" t="s">
        <v>612</v>
      </c>
      <c r="F409" s="6">
        <v>405300</v>
      </c>
      <c r="G409" s="6">
        <v>310235</v>
      </c>
      <c r="H409" s="6">
        <v>310235</v>
      </c>
      <c r="I409" s="7">
        <f>100*H409/F409</f>
        <v>76.54453491241055</v>
      </c>
      <c r="J409" s="7">
        <f>100*H409/G409</f>
        <v>100</v>
      </c>
    </row>
    <row r="410" spans="1:10" ht="12.75" customHeight="1">
      <c r="A410" s="9">
        <v>28700</v>
      </c>
      <c r="B410" s="5" t="s">
        <v>241</v>
      </c>
      <c r="C410" s="5" t="s">
        <v>486</v>
      </c>
      <c r="D410" s="5" t="s">
        <v>115</v>
      </c>
      <c r="E410" s="5" t="s">
        <v>529</v>
      </c>
      <c r="F410" s="6">
        <v>309544</v>
      </c>
      <c r="G410" s="6">
        <v>213656</v>
      </c>
      <c r="H410" s="6">
        <v>213656</v>
      </c>
      <c r="I410" s="7">
        <f>100*H410/F410</f>
        <v>69.02282066523661</v>
      </c>
      <c r="J410" s="7">
        <f>100*H410/G410</f>
        <v>100</v>
      </c>
    </row>
    <row r="411" spans="1:10" ht="12.75" customHeight="1">
      <c r="A411" s="9">
        <v>28700</v>
      </c>
      <c r="B411" s="5" t="s">
        <v>241</v>
      </c>
      <c r="C411" s="5" t="s">
        <v>473</v>
      </c>
      <c r="D411" s="5" t="s">
        <v>73</v>
      </c>
      <c r="E411" s="5" t="s">
        <v>613</v>
      </c>
      <c r="F411" s="6">
        <v>309544</v>
      </c>
      <c r="G411" s="6">
        <v>208150</v>
      </c>
      <c r="H411" s="6">
        <v>23177</v>
      </c>
      <c r="I411" s="7">
        <f>100*H411/F411</f>
        <v>7.487465433024061</v>
      </c>
      <c r="J411" s="7">
        <f>100*H411/G411</f>
        <v>11.13475858755705</v>
      </c>
    </row>
    <row r="412" spans="1:10" ht="12.75" customHeight="1">
      <c r="A412" s="9">
        <v>28700</v>
      </c>
      <c r="B412" s="5" t="s">
        <v>241</v>
      </c>
      <c r="C412" s="5" t="s">
        <v>473</v>
      </c>
      <c r="D412" s="5" t="s">
        <v>73</v>
      </c>
      <c r="E412" s="5" t="s">
        <v>614</v>
      </c>
      <c r="F412" s="6">
        <v>309544</v>
      </c>
      <c r="G412" s="6">
        <v>193595</v>
      </c>
      <c r="H412" s="6">
        <v>72711</v>
      </c>
      <c r="I412" s="7">
        <f>100*H412/F412</f>
        <v>23.489713901739332</v>
      </c>
      <c r="J412" s="7">
        <f>100*H412/G412</f>
        <v>37.558304708282755</v>
      </c>
    </row>
    <row r="413" spans="1:10" ht="12.75" customHeight="1">
      <c r="A413" s="9">
        <v>28740</v>
      </c>
      <c r="B413" s="5" t="s">
        <v>242</v>
      </c>
      <c r="C413" s="5" t="s">
        <v>453</v>
      </c>
      <c r="D413" s="5" t="s">
        <v>19</v>
      </c>
      <c r="E413" s="5" t="s">
        <v>501</v>
      </c>
      <c r="F413" s="6">
        <v>182493</v>
      </c>
      <c r="G413" s="6">
        <v>260040</v>
      </c>
      <c r="H413" s="6">
        <v>182493</v>
      </c>
      <c r="I413" s="7">
        <f>100*H413/F413</f>
        <v>100</v>
      </c>
      <c r="J413" s="7">
        <f>100*H413/G413</f>
        <v>70.17881864328565</v>
      </c>
    </row>
    <row r="414" spans="1:10" ht="12.75" customHeight="1">
      <c r="A414" s="9">
        <v>28940</v>
      </c>
      <c r="B414" s="5" t="s">
        <v>243</v>
      </c>
      <c r="C414" s="5" t="s">
        <v>486</v>
      </c>
      <c r="D414" s="5" t="s">
        <v>115</v>
      </c>
      <c r="E414" s="5" t="s">
        <v>508</v>
      </c>
      <c r="F414" s="6">
        <v>837571</v>
      </c>
      <c r="G414" s="6">
        <v>123963</v>
      </c>
      <c r="H414" s="6">
        <v>62703</v>
      </c>
      <c r="I414" s="7">
        <f>100*H414/F414</f>
        <v>7.486290714458834</v>
      </c>
      <c r="J414" s="7">
        <f>100*H414/G414</f>
        <v>50.58202850850657</v>
      </c>
    </row>
    <row r="415" spans="1:10" ht="12.75" customHeight="1">
      <c r="A415" s="9">
        <v>28940</v>
      </c>
      <c r="B415" s="5" t="s">
        <v>243</v>
      </c>
      <c r="C415" s="5" t="s">
        <v>486</v>
      </c>
      <c r="D415" s="5" t="s">
        <v>115</v>
      </c>
      <c r="E415" s="5" t="s">
        <v>558</v>
      </c>
      <c r="F415" s="6">
        <v>837571</v>
      </c>
      <c r="G415" s="6">
        <v>120863</v>
      </c>
      <c r="H415" s="6">
        <v>22657</v>
      </c>
      <c r="I415" s="7">
        <f>100*H415/F415</f>
        <v>2.70508410630263</v>
      </c>
      <c r="J415" s="7">
        <f>100*H415/G415</f>
        <v>18.746018218975202</v>
      </c>
    </row>
    <row r="416" spans="1:10" ht="12.75" customHeight="1">
      <c r="A416" s="9">
        <v>28940</v>
      </c>
      <c r="B416" s="5" t="s">
        <v>243</v>
      </c>
      <c r="C416" s="5" t="s">
        <v>486</v>
      </c>
      <c r="D416" s="5" t="s">
        <v>115</v>
      </c>
      <c r="E416" s="5" t="s">
        <v>559</v>
      </c>
      <c r="F416" s="6">
        <v>837571</v>
      </c>
      <c r="G416" s="6">
        <v>526464</v>
      </c>
      <c r="H416" s="6">
        <v>526464</v>
      </c>
      <c r="I416" s="7">
        <f>100*H416/F416</f>
        <v>62.85604444279948</v>
      </c>
      <c r="J416" s="7">
        <f>100*H416/G416</f>
        <v>100</v>
      </c>
    </row>
    <row r="417" spans="1:10" ht="12.75" customHeight="1">
      <c r="A417" s="9">
        <v>28940</v>
      </c>
      <c r="B417" s="5" t="s">
        <v>243</v>
      </c>
      <c r="C417" s="5" t="s">
        <v>486</v>
      </c>
      <c r="D417" s="5" t="s">
        <v>115</v>
      </c>
      <c r="E417" s="5" t="s">
        <v>505</v>
      </c>
      <c r="F417" s="6">
        <v>837571</v>
      </c>
      <c r="G417" s="6">
        <v>123010</v>
      </c>
      <c r="H417" s="6">
        <v>123010</v>
      </c>
      <c r="I417" s="7">
        <f>100*H417/F417</f>
        <v>14.686516128184953</v>
      </c>
      <c r="J417" s="7">
        <f>100*H417/G417</f>
        <v>100</v>
      </c>
    </row>
    <row r="418" spans="1:10" ht="12.75" customHeight="1">
      <c r="A418" s="9">
        <v>28940</v>
      </c>
      <c r="B418" s="5" t="s">
        <v>243</v>
      </c>
      <c r="C418" s="5" t="s">
        <v>486</v>
      </c>
      <c r="D418" s="5" t="s">
        <v>115</v>
      </c>
      <c r="E418" s="5" t="s">
        <v>506</v>
      </c>
      <c r="F418" s="6">
        <v>837571</v>
      </c>
      <c r="G418" s="6">
        <v>147256</v>
      </c>
      <c r="H418" s="6">
        <v>102737</v>
      </c>
      <c r="I418" s="7">
        <f>100*H418/F418</f>
        <v>12.266064608254107</v>
      </c>
      <c r="J418" s="7">
        <f>100*H418/G418</f>
        <v>69.76761558102896</v>
      </c>
    </row>
    <row r="419" spans="1:10" ht="12.75" customHeight="1">
      <c r="A419" s="9">
        <v>29020</v>
      </c>
      <c r="B419" s="5" t="s">
        <v>244</v>
      </c>
      <c r="C419" s="5" t="s">
        <v>475</v>
      </c>
      <c r="D419" s="5" t="s">
        <v>77</v>
      </c>
      <c r="E419" s="5" t="s">
        <v>521</v>
      </c>
      <c r="F419" s="6">
        <v>82752</v>
      </c>
      <c r="G419" s="6">
        <v>137654</v>
      </c>
      <c r="H419" s="6">
        <v>82752</v>
      </c>
      <c r="I419" s="7">
        <f>100*H419/F419</f>
        <v>100</v>
      </c>
      <c r="J419" s="7">
        <f>100*H419/G419</f>
        <v>60.11594287125692</v>
      </c>
    </row>
    <row r="420" spans="1:10" ht="12.75" customHeight="1">
      <c r="A420" s="9">
        <v>29100</v>
      </c>
      <c r="B420" s="5" t="s">
        <v>245</v>
      </c>
      <c r="C420" s="5" t="s">
        <v>488</v>
      </c>
      <c r="D420" s="5" t="s">
        <v>152</v>
      </c>
      <c r="E420" s="5" t="s">
        <v>500</v>
      </c>
      <c r="F420" s="6">
        <v>133665</v>
      </c>
      <c r="G420" s="6">
        <v>113030</v>
      </c>
      <c r="H420" s="6">
        <v>19027</v>
      </c>
      <c r="I420" s="7">
        <f>100*H420/F420</f>
        <v>14.234840833426851</v>
      </c>
      <c r="J420" s="7">
        <f>100*H420/G420</f>
        <v>16.83358400424666</v>
      </c>
    </row>
    <row r="421" spans="1:10" ht="12.75" customHeight="1">
      <c r="A421" s="9">
        <v>29100</v>
      </c>
      <c r="B421" s="5" t="s">
        <v>245</v>
      </c>
      <c r="C421" s="5" t="s">
        <v>462</v>
      </c>
      <c r="D421" s="5" t="s">
        <v>38</v>
      </c>
      <c r="E421" s="5" t="s">
        <v>508</v>
      </c>
      <c r="F421" s="6">
        <v>133665</v>
      </c>
      <c r="G421" s="6">
        <v>114638</v>
      </c>
      <c r="H421" s="6">
        <v>114638</v>
      </c>
      <c r="I421" s="7">
        <f>100*H421/F421</f>
        <v>85.76515916657316</v>
      </c>
      <c r="J421" s="7">
        <f>100*H421/G421</f>
        <v>100</v>
      </c>
    </row>
    <row r="422" spans="1:10" ht="12.75" customHeight="1">
      <c r="A422" s="9">
        <v>29180</v>
      </c>
      <c r="B422" s="5" t="s">
        <v>246</v>
      </c>
      <c r="C422" s="5" t="s">
        <v>455</v>
      </c>
      <c r="D422" s="5" t="s">
        <v>23</v>
      </c>
      <c r="E422" s="5" t="s">
        <v>509</v>
      </c>
      <c r="F422" s="6">
        <v>466750</v>
      </c>
      <c r="G422" s="6">
        <v>119772</v>
      </c>
      <c r="H422" s="6">
        <v>119772</v>
      </c>
      <c r="I422" s="7">
        <f>100*H422/F422</f>
        <v>25.660846277450457</v>
      </c>
      <c r="J422" s="7">
        <f>100*H422/G422</f>
        <v>100</v>
      </c>
    </row>
    <row r="423" spans="1:10" ht="12.75" customHeight="1">
      <c r="A423" s="9">
        <v>29180</v>
      </c>
      <c r="B423" s="5" t="s">
        <v>246</v>
      </c>
      <c r="C423" s="5" t="s">
        <v>455</v>
      </c>
      <c r="D423" s="5" t="s">
        <v>23</v>
      </c>
      <c r="E423" s="5" t="s">
        <v>556</v>
      </c>
      <c r="F423" s="6">
        <v>466750</v>
      </c>
      <c r="G423" s="6">
        <v>221578</v>
      </c>
      <c r="H423" s="6">
        <v>221578</v>
      </c>
      <c r="I423" s="7">
        <f>100*H423/F423</f>
        <v>47.47252276379218</v>
      </c>
      <c r="J423" s="7">
        <f>100*H423/G423</f>
        <v>100</v>
      </c>
    </row>
    <row r="424" spans="1:10" ht="12.75" customHeight="1">
      <c r="A424" s="9">
        <v>29180</v>
      </c>
      <c r="B424" s="5" t="s">
        <v>246</v>
      </c>
      <c r="C424" s="5" t="s">
        <v>455</v>
      </c>
      <c r="D424" s="5" t="s">
        <v>23</v>
      </c>
      <c r="E424" s="5" t="s">
        <v>521</v>
      </c>
      <c r="F424" s="6">
        <v>466750</v>
      </c>
      <c r="G424" s="6">
        <v>180050</v>
      </c>
      <c r="H424" s="6">
        <v>125400</v>
      </c>
      <c r="I424" s="7">
        <f>100*H424/F424</f>
        <v>26.866630958757366</v>
      </c>
      <c r="J424" s="7">
        <f>100*H424/G424</f>
        <v>69.64732018883643</v>
      </c>
    </row>
    <row r="425" spans="1:10" ht="12.75" customHeight="1">
      <c r="A425" s="9">
        <v>29200</v>
      </c>
      <c r="B425" s="5" t="s">
        <v>247</v>
      </c>
      <c r="C425" s="5" t="s">
        <v>475</v>
      </c>
      <c r="D425" s="5" t="s">
        <v>77</v>
      </c>
      <c r="E425" s="5" t="s">
        <v>509</v>
      </c>
      <c r="F425" s="6">
        <v>201789</v>
      </c>
      <c r="G425" s="6">
        <v>125000</v>
      </c>
      <c r="H425" s="6">
        <v>29009</v>
      </c>
      <c r="I425" s="7">
        <f>100*H425/F425</f>
        <v>14.375907507346783</v>
      </c>
      <c r="J425" s="7">
        <f>100*H425/G425</f>
        <v>23.2072</v>
      </c>
    </row>
    <row r="426" spans="1:10" ht="12.75" customHeight="1">
      <c r="A426" s="9">
        <v>29200</v>
      </c>
      <c r="B426" s="5" t="s">
        <v>247</v>
      </c>
      <c r="C426" s="5" t="s">
        <v>475</v>
      </c>
      <c r="D426" s="5" t="s">
        <v>77</v>
      </c>
      <c r="E426" s="5" t="s">
        <v>556</v>
      </c>
      <c r="F426" s="6">
        <v>201789</v>
      </c>
      <c r="G426" s="6">
        <v>172780</v>
      </c>
      <c r="H426" s="6">
        <v>172780</v>
      </c>
      <c r="I426" s="7">
        <f>100*H426/F426</f>
        <v>85.62409249265322</v>
      </c>
      <c r="J426" s="7">
        <f>100*H426/G426</f>
        <v>100</v>
      </c>
    </row>
    <row r="427" spans="1:10" ht="12.75" customHeight="1">
      <c r="A427" s="9">
        <v>29340</v>
      </c>
      <c r="B427" s="5" t="s">
        <v>248</v>
      </c>
      <c r="C427" s="5" t="s">
        <v>455</v>
      </c>
      <c r="D427" s="5" t="s">
        <v>23</v>
      </c>
      <c r="E427" s="5" t="s">
        <v>615</v>
      </c>
      <c r="F427" s="6">
        <v>199607</v>
      </c>
      <c r="G427" s="6">
        <v>292619</v>
      </c>
      <c r="H427" s="6">
        <v>199607</v>
      </c>
      <c r="I427" s="7">
        <f>100*H427/F427</f>
        <v>100</v>
      </c>
      <c r="J427" s="7">
        <f>100*H427/G427</f>
        <v>68.21395739852846</v>
      </c>
    </row>
    <row r="428" spans="1:10" ht="12.75" customHeight="1">
      <c r="A428" s="9">
        <v>29420</v>
      </c>
      <c r="B428" s="5" t="s">
        <v>249</v>
      </c>
      <c r="C428" s="5" t="s">
        <v>490</v>
      </c>
      <c r="D428" s="5" t="s">
        <v>171</v>
      </c>
      <c r="E428" s="5" t="s">
        <v>510</v>
      </c>
      <c r="F428" s="6">
        <v>200186</v>
      </c>
      <c r="G428" s="6">
        <v>220675</v>
      </c>
      <c r="H428" s="6">
        <v>200186</v>
      </c>
      <c r="I428" s="7">
        <f>100*H428/F428</f>
        <v>100</v>
      </c>
      <c r="J428" s="7">
        <f>100*H428/G428</f>
        <v>90.71530531324346</v>
      </c>
    </row>
    <row r="429" spans="1:10" ht="12.75" customHeight="1">
      <c r="A429" s="9">
        <v>29460</v>
      </c>
      <c r="B429" s="5" t="s">
        <v>250</v>
      </c>
      <c r="C429" s="5" t="s">
        <v>482</v>
      </c>
      <c r="D429" s="5" t="s">
        <v>99</v>
      </c>
      <c r="E429" s="5" t="s">
        <v>616</v>
      </c>
      <c r="F429" s="6">
        <v>602095</v>
      </c>
      <c r="G429" s="6">
        <v>602095</v>
      </c>
      <c r="H429" s="6">
        <v>602095</v>
      </c>
      <c r="I429" s="7">
        <f>100*H429/F429</f>
        <v>100</v>
      </c>
      <c r="J429" s="7">
        <f>100*H429/G429</f>
        <v>100</v>
      </c>
    </row>
    <row r="430" spans="1:10" ht="12.75" customHeight="1">
      <c r="A430" s="9">
        <v>29540</v>
      </c>
      <c r="B430" s="5" t="s">
        <v>251</v>
      </c>
      <c r="C430" s="5" t="s">
        <v>457</v>
      </c>
      <c r="D430" s="5" t="s">
        <v>26</v>
      </c>
      <c r="E430" s="5" t="s">
        <v>612</v>
      </c>
      <c r="F430" s="6">
        <v>519445</v>
      </c>
      <c r="G430" s="6">
        <v>519445</v>
      </c>
      <c r="H430" s="6">
        <v>519445</v>
      </c>
      <c r="I430" s="7">
        <f>100*H430/F430</f>
        <v>100</v>
      </c>
      <c r="J430" s="7">
        <f>100*H430/G430</f>
        <v>100</v>
      </c>
    </row>
    <row r="431" spans="1:10" ht="12.75" customHeight="1">
      <c r="A431" s="9">
        <v>29620</v>
      </c>
      <c r="B431" s="5" t="s">
        <v>252</v>
      </c>
      <c r="C431" s="5" t="s">
        <v>460</v>
      </c>
      <c r="D431" s="5" t="s">
        <v>34</v>
      </c>
      <c r="E431" s="5" t="s">
        <v>506</v>
      </c>
      <c r="F431" s="6">
        <v>464036</v>
      </c>
      <c r="G431" s="6">
        <v>280895</v>
      </c>
      <c r="H431" s="6">
        <v>280895</v>
      </c>
      <c r="I431" s="7">
        <f>100*H431/F431</f>
        <v>60.533018989905955</v>
      </c>
      <c r="J431" s="7">
        <f>100*H431/G431</f>
        <v>100</v>
      </c>
    </row>
    <row r="432" spans="1:10" ht="12.75" customHeight="1">
      <c r="A432" s="9">
        <v>29620</v>
      </c>
      <c r="B432" s="5" t="s">
        <v>252</v>
      </c>
      <c r="C432" s="5" t="s">
        <v>460</v>
      </c>
      <c r="D432" s="5" t="s">
        <v>34</v>
      </c>
      <c r="E432" s="5" t="s">
        <v>512</v>
      </c>
      <c r="F432" s="6">
        <v>464036</v>
      </c>
      <c r="G432" s="6">
        <v>183141</v>
      </c>
      <c r="H432" s="6">
        <v>183141</v>
      </c>
      <c r="I432" s="7">
        <f>100*H432/F432</f>
        <v>39.466981010094045</v>
      </c>
      <c r="J432" s="7">
        <f>100*H432/G432</f>
        <v>100</v>
      </c>
    </row>
    <row r="433" spans="1:10" ht="12.75" customHeight="1">
      <c r="A433" s="9">
        <v>29700</v>
      </c>
      <c r="B433" s="5" t="s">
        <v>253</v>
      </c>
      <c r="C433" s="5" t="s">
        <v>448</v>
      </c>
      <c r="D433" s="5" t="s">
        <v>9</v>
      </c>
      <c r="E433" s="5" t="s">
        <v>617</v>
      </c>
      <c r="F433" s="6">
        <v>250304</v>
      </c>
      <c r="G433" s="6">
        <v>250304</v>
      </c>
      <c r="H433" s="6">
        <v>250304</v>
      </c>
      <c r="I433" s="7">
        <f>100*H433/F433</f>
        <v>100</v>
      </c>
      <c r="J433" s="7">
        <f>100*H433/G433</f>
        <v>100</v>
      </c>
    </row>
    <row r="434" spans="1:10" ht="12.75" customHeight="1">
      <c r="A434" s="9">
        <v>29740</v>
      </c>
      <c r="B434" s="5" t="s">
        <v>254</v>
      </c>
      <c r="C434" s="5" t="s">
        <v>454</v>
      </c>
      <c r="D434" s="5" t="s">
        <v>21</v>
      </c>
      <c r="E434" s="5" t="s">
        <v>564</v>
      </c>
      <c r="F434" s="6">
        <v>209233</v>
      </c>
      <c r="G434" s="6">
        <v>209233</v>
      </c>
      <c r="H434" s="6">
        <v>209233</v>
      </c>
      <c r="I434" s="7">
        <f>100*H434/F434</f>
        <v>100</v>
      </c>
      <c r="J434" s="7">
        <f>100*H434/G434</f>
        <v>100</v>
      </c>
    </row>
    <row r="435" spans="1:10" ht="12.75" customHeight="1">
      <c r="A435" s="9">
        <v>29820</v>
      </c>
      <c r="B435" s="5" t="s">
        <v>255</v>
      </c>
      <c r="C435" s="5" t="s">
        <v>484</v>
      </c>
      <c r="D435" s="5" t="s">
        <v>104</v>
      </c>
      <c r="E435" s="5" t="s">
        <v>511</v>
      </c>
      <c r="F435" s="6">
        <v>1951269</v>
      </c>
      <c r="G435" s="6">
        <v>1951269</v>
      </c>
      <c r="H435" s="6">
        <v>1951269</v>
      </c>
      <c r="I435" s="7">
        <f>100*H435/F435</f>
        <v>100</v>
      </c>
      <c r="J435" s="7">
        <f>100*H435/G435</f>
        <v>100</v>
      </c>
    </row>
    <row r="436" spans="1:10" ht="12.75" customHeight="1">
      <c r="A436" s="9">
        <v>29940</v>
      </c>
      <c r="B436" s="5" t="s">
        <v>256</v>
      </c>
      <c r="C436" s="5" t="s">
        <v>495</v>
      </c>
      <c r="D436" s="5" t="s">
        <v>238</v>
      </c>
      <c r="E436" s="5" t="s">
        <v>515</v>
      </c>
      <c r="F436" s="6">
        <v>110826</v>
      </c>
      <c r="G436" s="6">
        <v>110826</v>
      </c>
      <c r="H436" s="6">
        <v>110826</v>
      </c>
      <c r="I436" s="7">
        <f>100*H436/F436</f>
        <v>100</v>
      </c>
      <c r="J436" s="7">
        <f>100*H436/G436</f>
        <v>100</v>
      </c>
    </row>
    <row r="437" spans="1:10" ht="12.75" customHeight="1">
      <c r="A437" s="9">
        <v>30020</v>
      </c>
      <c r="B437" s="5" t="s">
        <v>257</v>
      </c>
      <c r="C437" s="5" t="s">
        <v>491</v>
      </c>
      <c r="D437" s="5" t="s">
        <v>178</v>
      </c>
      <c r="E437" s="5" t="s">
        <v>510</v>
      </c>
      <c r="F437" s="6">
        <v>130291</v>
      </c>
      <c r="G437" s="6">
        <v>219403</v>
      </c>
      <c r="H437" s="6">
        <v>130291</v>
      </c>
      <c r="I437" s="7">
        <f>100*H437/F437</f>
        <v>100</v>
      </c>
      <c r="J437" s="7">
        <f>100*H437/G437</f>
        <v>59.38432929358304</v>
      </c>
    </row>
    <row r="438" spans="1:10" ht="12.75" customHeight="1">
      <c r="A438" s="9">
        <v>30140</v>
      </c>
      <c r="B438" s="5" t="s">
        <v>258</v>
      </c>
      <c r="C438" s="5" t="s">
        <v>457</v>
      </c>
      <c r="D438" s="5" t="s">
        <v>26</v>
      </c>
      <c r="E438" s="5" t="s">
        <v>526</v>
      </c>
      <c r="F438" s="6">
        <v>133568</v>
      </c>
      <c r="G438" s="6">
        <v>133568</v>
      </c>
      <c r="H438" s="6">
        <v>133568</v>
      </c>
      <c r="I438" s="7">
        <f>100*H438/F438</f>
        <v>100</v>
      </c>
      <c r="J438" s="7">
        <f>100*H438/G438</f>
        <v>100</v>
      </c>
    </row>
    <row r="439" spans="1:10" ht="12.75" customHeight="1">
      <c r="A439" s="9">
        <v>30300</v>
      </c>
      <c r="B439" s="5" t="s">
        <v>259</v>
      </c>
      <c r="C439" s="5" t="s">
        <v>476</v>
      </c>
      <c r="D439" s="5" t="s">
        <v>80</v>
      </c>
      <c r="E439" s="5" t="s">
        <v>520</v>
      </c>
      <c r="F439" s="6">
        <v>60888</v>
      </c>
      <c r="G439" s="6">
        <v>105157</v>
      </c>
      <c r="H439" s="6">
        <v>39265</v>
      </c>
      <c r="I439" s="7">
        <f>100*H439/F439</f>
        <v>64.48725528839837</v>
      </c>
      <c r="J439" s="7">
        <f>100*H439/G439</f>
        <v>37.33940679174948</v>
      </c>
    </row>
    <row r="440" spans="1:10" ht="12.75" customHeight="1">
      <c r="A440" s="9">
        <v>30300</v>
      </c>
      <c r="B440" s="5" t="s">
        <v>259</v>
      </c>
      <c r="C440" s="5" t="s">
        <v>470</v>
      </c>
      <c r="D440" s="5" t="s">
        <v>64</v>
      </c>
      <c r="E440" s="5" t="s">
        <v>618</v>
      </c>
      <c r="F440" s="6">
        <v>60888</v>
      </c>
      <c r="G440" s="6">
        <v>102041</v>
      </c>
      <c r="H440" s="6">
        <v>21623</v>
      </c>
      <c r="I440" s="7">
        <f>100*H440/F440</f>
        <v>35.51274471160163</v>
      </c>
      <c r="J440" s="7">
        <f>100*H440/G440</f>
        <v>21.190501857096656</v>
      </c>
    </row>
    <row r="441" spans="1:10" ht="12.75" customHeight="1">
      <c r="A441" s="9">
        <v>30340</v>
      </c>
      <c r="B441" s="5" t="s">
        <v>260</v>
      </c>
      <c r="C441" s="5" t="s">
        <v>467</v>
      </c>
      <c r="D441" s="5" t="s">
        <v>54</v>
      </c>
      <c r="E441" s="5" t="s">
        <v>510</v>
      </c>
      <c r="F441" s="6">
        <v>107702</v>
      </c>
      <c r="G441" s="6">
        <v>107702</v>
      </c>
      <c r="H441" s="6">
        <v>107702</v>
      </c>
      <c r="I441" s="7">
        <f>100*H441/F441</f>
        <v>100</v>
      </c>
      <c r="J441" s="7">
        <f>100*H441/G441</f>
        <v>100</v>
      </c>
    </row>
    <row r="442" spans="1:10" ht="12.75" customHeight="1">
      <c r="A442" s="9">
        <v>30460</v>
      </c>
      <c r="B442" s="5" t="s">
        <v>261</v>
      </c>
      <c r="C442" s="5" t="s">
        <v>479</v>
      </c>
      <c r="D442" s="5" t="s">
        <v>86</v>
      </c>
      <c r="E442" s="5" t="s">
        <v>512</v>
      </c>
      <c r="F442" s="6">
        <v>472099</v>
      </c>
      <c r="G442" s="6">
        <v>295803</v>
      </c>
      <c r="H442" s="6">
        <v>295803</v>
      </c>
      <c r="I442" s="7">
        <f>100*H442/F442</f>
        <v>62.65698508151892</v>
      </c>
      <c r="J442" s="7">
        <f>100*H442/G442</f>
        <v>100</v>
      </c>
    </row>
    <row r="443" spans="1:10" ht="12.75" customHeight="1">
      <c r="A443" s="9">
        <v>30460</v>
      </c>
      <c r="B443" s="5" t="s">
        <v>261</v>
      </c>
      <c r="C443" s="5" t="s">
        <v>479</v>
      </c>
      <c r="D443" s="5" t="s">
        <v>86</v>
      </c>
      <c r="E443" s="5" t="s">
        <v>513</v>
      </c>
      <c r="F443" s="6">
        <v>472099</v>
      </c>
      <c r="G443" s="6">
        <v>116976</v>
      </c>
      <c r="H443" s="6">
        <v>24939</v>
      </c>
      <c r="I443" s="7">
        <f>100*H443/F443</f>
        <v>5.282578442233515</v>
      </c>
      <c r="J443" s="7">
        <f>100*H443/G443</f>
        <v>21.319757899056217</v>
      </c>
    </row>
    <row r="444" spans="1:10" ht="12.75" customHeight="1">
      <c r="A444" s="9">
        <v>30460</v>
      </c>
      <c r="B444" s="5" t="s">
        <v>261</v>
      </c>
      <c r="C444" s="5" t="s">
        <v>479</v>
      </c>
      <c r="D444" s="5" t="s">
        <v>86</v>
      </c>
      <c r="E444" s="5" t="s">
        <v>530</v>
      </c>
      <c r="F444" s="6">
        <v>472099</v>
      </c>
      <c r="G444" s="6">
        <v>118672</v>
      </c>
      <c r="H444" s="6">
        <v>48586</v>
      </c>
      <c r="I444" s="7">
        <f>100*H444/F444</f>
        <v>10.291485472326778</v>
      </c>
      <c r="J444" s="7">
        <f>100*H444/G444</f>
        <v>40.94141836321963</v>
      </c>
    </row>
    <row r="445" spans="1:10" ht="12.75" customHeight="1">
      <c r="A445" s="9">
        <v>30460</v>
      </c>
      <c r="B445" s="5" t="s">
        <v>261</v>
      </c>
      <c r="C445" s="5" t="s">
        <v>479</v>
      </c>
      <c r="D445" s="5" t="s">
        <v>86</v>
      </c>
      <c r="E445" s="5" t="s">
        <v>531</v>
      </c>
      <c r="F445" s="6">
        <v>472099</v>
      </c>
      <c r="G445" s="6">
        <v>128752</v>
      </c>
      <c r="H445" s="6">
        <v>102771</v>
      </c>
      <c r="I445" s="7">
        <f>100*H445/F445</f>
        <v>21.768951003920787</v>
      </c>
      <c r="J445" s="7">
        <f>100*H445/G445</f>
        <v>79.82089598608177</v>
      </c>
    </row>
    <row r="446" spans="1:10" ht="12.75" customHeight="1">
      <c r="A446" s="9">
        <v>30620</v>
      </c>
      <c r="B446" s="5" t="s">
        <v>262</v>
      </c>
      <c r="C446" s="5" t="s">
        <v>450</v>
      </c>
      <c r="D446" s="5" t="s">
        <v>13</v>
      </c>
      <c r="E446" s="5" t="s">
        <v>526</v>
      </c>
      <c r="F446" s="6">
        <v>106331</v>
      </c>
      <c r="G446" s="6">
        <v>106331</v>
      </c>
      <c r="H446" s="6">
        <v>106331</v>
      </c>
      <c r="I446" s="7">
        <f>100*H446/F446</f>
        <v>100</v>
      </c>
      <c r="J446" s="7">
        <f>100*H446/G446</f>
        <v>100</v>
      </c>
    </row>
    <row r="447" spans="1:10" ht="12.75" customHeight="1">
      <c r="A447" s="9">
        <v>30700</v>
      </c>
      <c r="B447" s="5" t="s">
        <v>263</v>
      </c>
      <c r="C447" s="5" t="s">
        <v>492</v>
      </c>
      <c r="D447" s="5" t="s">
        <v>189</v>
      </c>
      <c r="E447" s="5" t="s">
        <v>510</v>
      </c>
      <c r="F447" s="6">
        <v>302157</v>
      </c>
      <c r="G447" s="6">
        <v>138733</v>
      </c>
      <c r="H447" s="6">
        <v>16750</v>
      </c>
      <c r="I447" s="7">
        <f>100*H447/F447</f>
        <v>5.543475742743011</v>
      </c>
      <c r="J447" s="7">
        <f>100*H447/G447</f>
        <v>12.073551354039774</v>
      </c>
    </row>
    <row r="448" spans="1:10" ht="12.75" customHeight="1">
      <c r="A448" s="9">
        <v>30700</v>
      </c>
      <c r="B448" s="5" t="s">
        <v>263</v>
      </c>
      <c r="C448" s="5" t="s">
        <v>492</v>
      </c>
      <c r="D448" s="5" t="s">
        <v>189</v>
      </c>
      <c r="E448" s="5" t="s">
        <v>507</v>
      </c>
      <c r="F448" s="6">
        <v>302157</v>
      </c>
      <c r="G448" s="6">
        <v>285407</v>
      </c>
      <c r="H448" s="6">
        <v>285407</v>
      </c>
      <c r="I448" s="7">
        <f>100*H448/F448</f>
        <v>94.45652425725699</v>
      </c>
      <c r="J448" s="7">
        <f>100*H448/G448</f>
        <v>100</v>
      </c>
    </row>
    <row r="449" spans="1:10" ht="12.75" customHeight="1">
      <c r="A449" s="9">
        <v>30780</v>
      </c>
      <c r="B449" s="5" t="s">
        <v>264</v>
      </c>
      <c r="C449" s="5" t="s">
        <v>489</v>
      </c>
      <c r="D449" s="5" t="s">
        <v>169</v>
      </c>
      <c r="E449" s="5" t="s">
        <v>508</v>
      </c>
      <c r="F449" s="6">
        <v>699757</v>
      </c>
      <c r="G449" s="6">
        <v>382748</v>
      </c>
      <c r="H449" s="6">
        <v>382748</v>
      </c>
      <c r="I449" s="7">
        <f>100*H449/F449</f>
        <v>54.697273482080206</v>
      </c>
      <c r="J449" s="7">
        <f>100*H449/G449</f>
        <v>100</v>
      </c>
    </row>
    <row r="450" spans="1:10" ht="12.75" customHeight="1">
      <c r="A450" s="9">
        <v>30780</v>
      </c>
      <c r="B450" s="5" t="s">
        <v>264</v>
      </c>
      <c r="C450" s="5" t="s">
        <v>489</v>
      </c>
      <c r="D450" s="5" t="s">
        <v>169</v>
      </c>
      <c r="E450" s="5" t="s">
        <v>509</v>
      </c>
      <c r="F450" s="6">
        <v>699757</v>
      </c>
      <c r="G450" s="6">
        <v>181593</v>
      </c>
      <c r="H450" s="6">
        <v>181593</v>
      </c>
      <c r="I450" s="7">
        <f>100*H450/F450</f>
        <v>25.95086580055648</v>
      </c>
      <c r="J450" s="7">
        <f>100*H450/G450</f>
        <v>100</v>
      </c>
    </row>
    <row r="451" spans="1:10" ht="12.75" customHeight="1">
      <c r="A451" s="9">
        <v>30780</v>
      </c>
      <c r="B451" s="5" t="s">
        <v>264</v>
      </c>
      <c r="C451" s="5" t="s">
        <v>489</v>
      </c>
      <c r="D451" s="5" t="s">
        <v>169</v>
      </c>
      <c r="E451" s="5" t="s">
        <v>556</v>
      </c>
      <c r="F451" s="6">
        <v>699757</v>
      </c>
      <c r="G451" s="6">
        <v>107118</v>
      </c>
      <c r="H451" s="6">
        <v>107118</v>
      </c>
      <c r="I451" s="7">
        <f>100*H451/F451</f>
        <v>15.307885451663935</v>
      </c>
      <c r="J451" s="7">
        <f>100*H451/G451</f>
        <v>100</v>
      </c>
    </row>
    <row r="452" spans="1:10" ht="12.75" customHeight="1">
      <c r="A452" s="9">
        <v>30780</v>
      </c>
      <c r="B452" s="5" t="s">
        <v>264</v>
      </c>
      <c r="C452" s="5" t="s">
        <v>489</v>
      </c>
      <c r="D452" s="5" t="s">
        <v>169</v>
      </c>
      <c r="E452" s="5" t="s">
        <v>521</v>
      </c>
      <c r="F452" s="6">
        <v>699757</v>
      </c>
      <c r="G452" s="6">
        <v>141197</v>
      </c>
      <c r="H452" s="6">
        <v>10445</v>
      </c>
      <c r="I452" s="7">
        <f>100*H452/F452</f>
        <v>1.4926610237553894</v>
      </c>
      <c r="J452" s="7">
        <f>100*H452/G452</f>
        <v>7.397465951826172</v>
      </c>
    </row>
    <row r="453" spans="1:10" ht="12.75" customHeight="1">
      <c r="A453" s="9">
        <v>30780</v>
      </c>
      <c r="B453" s="5" t="s">
        <v>264</v>
      </c>
      <c r="C453" s="5" t="s">
        <v>489</v>
      </c>
      <c r="D453" s="5" t="s">
        <v>169</v>
      </c>
      <c r="E453" s="5" t="s">
        <v>619</v>
      </c>
      <c r="F453" s="6">
        <v>699757</v>
      </c>
      <c r="G453" s="6">
        <v>213808</v>
      </c>
      <c r="H453" s="6">
        <v>17853</v>
      </c>
      <c r="I453" s="7">
        <f>100*H453/F453</f>
        <v>2.551314241943989</v>
      </c>
      <c r="J453" s="7">
        <f>100*H453/G453</f>
        <v>8.350014966699094</v>
      </c>
    </row>
    <row r="454" spans="1:10" ht="12.75" customHeight="1">
      <c r="A454" s="9">
        <v>30860</v>
      </c>
      <c r="B454" s="5" t="s">
        <v>265</v>
      </c>
      <c r="C454" s="5" t="s">
        <v>476</v>
      </c>
      <c r="D454" s="5" t="s">
        <v>80</v>
      </c>
      <c r="E454" s="5" t="s">
        <v>605</v>
      </c>
      <c r="F454" s="6">
        <v>125442</v>
      </c>
      <c r="G454" s="6">
        <v>253372</v>
      </c>
      <c r="H454" s="6">
        <v>12786</v>
      </c>
      <c r="I454" s="7">
        <f>100*H454/F454</f>
        <v>10.19275840627541</v>
      </c>
      <c r="J454" s="7">
        <f>100*H454/G454</f>
        <v>5.046335033073899</v>
      </c>
    </row>
    <row r="455" spans="1:10" ht="12.75" customHeight="1">
      <c r="A455" s="9">
        <v>30860</v>
      </c>
      <c r="B455" s="5" t="s">
        <v>265</v>
      </c>
      <c r="C455" s="5" t="s">
        <v>496</v>
      </c>
      <c r="D455" s="5" t="s">
        <v>266</v>
      </c>
      <c r="E455" s="5" t="s">
        <v>620</v>
      </c>
      <c r="F455" s="6">
        <v>125442</v>
      </c>
      <c r="G455" s="6">
        <v>160713</v>
      </c>
      <c r="H455" s="6">
        <v>112656</v>
      </c>
      <c r="I455" s="7">
        <f>100*H455/F455</f>
        <v>89.80724159372458</v>
      </c>
      <c r="J455" s="7">
        <f>100*H455/G455</f>
        <v>70.09762744768625</v>
      </c>
    </row>
    <row r="456" spans="1:10" ht="12.75" customHeight="1">
      <c r="A456" s="9">
        <v>30980</v>
      </c>
      <c r="B456" s="5" t="s">
        <v>267</v>
      </c>
      <c r="C456" s="5" t="s">
        <v>448</v>
      </c>
      <c r="D456" s="5" t="s">
        <v>9</v>
      </c>
      <c r="E456" s="5" t="s">
        <v>556</v>
      </c>
      <c r="F456" s="6">
        <v>214369</v>
      </c>
      <c r="G456" s="6">
        <v>115486</v>
      </c>
      <c r="H456" s="6">
        <v>39309</v>
      </c>
      <c r="I456" s="7">
        <f>100*H456/F456</f>
        <v>18.337072990964177</v>
      </c>
      <c r="J456" s="7">
        <f>100*H456/G456</f>
        <v>34.037892038861855</v>
      </c>
    </row>
    <row r="457" spans="1:10" ht="12.75" customHeight="1">
      <c r="A457" s="9">
        <v>30980</v>
      </c>
      <c r="B457" s="5" t="s">
        <v>267</v>
      </c>
      <c r="C457" s="5" t="s">
        <v>448</v>
      </c>
      <c r="D457" s="5" t="s">
        <v>9</v>
      </c>
      <c r="E457" s="5" t="s">
        <v>559</v>
      </c>
      <c r="F457" s="6">
        <v>214369</v>
      </c>
      <c r="G457" s="6">
        <v>121730</v>
      </c>
      <c r="H457" s="6">
        <v>121730</v>
      </c>
      <c r="I457" s="7">
        <f>100*H457/F457</f>
        <v>56.78526279452719</v>
      </c>
      <c r="J457" s="7">
        <f>100*H457/G457</f>
        <v>100</v>
      </c>
    </row>
    <row r="458" spans="1:10" ht="12.75" customHeight="1">
      <c r="A458" s="9">
        <v>30980</v>
      </c>
      <c r="B458" s="5" t="s">
        <v>267</v>
      </c>
      <c r="C458" s="5" t="s">
        <v>448</v>
      </c>
      <c r="D458" s="5" t="s">
        <v>9</v>
      </c>
      <c r="E458" s="5" t="s">
        <v>505</v>
      </c>
      <c r="F458" s="6">
        <v>214369</v>
      </c>
      <c r="G458" s="6">
        <v>127971</v>
      </c>
      <c r="H458" s="6">
        <v>53330</v>
      </c>
      <c r="I458" s="7">
        <f>100*H458/F458</f>
        <v>24.877664214508627</v>
      </c>
      <c r="J458" s="7">
        <f>100*H458/G458</f>
        <v>41.67350415328473</v>
      </c>
    </row>
    <row r="459" spans="1:10" ht="12.75" customHeight="1">
      <c r="A459" s="9">
        <v>31020</v>
      </c>
      <c r="B459" s="5" t="s">
        <v>268</v>
      </c>
      <c r="C459" s="5" t="s">
        <v>470</v>
      </c>
      <c r="D459" s="5" t="s">
        <v>64</v>
      </c>
      <c r="E459" s="5" t="s">
        <v>621</v>
      </c>
      <c r="F459" s="6">
        <v>102410</v>
      </c>
      <c r="G459" s="6">
        <v>127308</v>
      </c>
      <c r="H459" s="6">
        <v>102410</v>
      </c>
      <c r="I459" s="7">
        <f>100*H459/F459</f>
        <v>100</v>
      </c>
      <c r="J459" s="7">
        <f>100*H459/G459</f>
        <v>80.44270587865648</v>
      </c>
    </row>
    <row r="460" spans="1:10" ht="12.75" customHeight="1">
      <c r="A460" s="9">
        <v>31080</v>
      </c>
      <c r="B460" s="5" t="s">
        <v>269</v>
      </c>
      <c r="C460" s="5" t="s">
        <v>465</v>
      </c>
      <c r="D460" s="5" t="s">
        <v>50</v>
      </c>
      <c r="E460" s="5" t="s">
        <v>528</v>
      </c>
      <c r="F460" s="6">
        <v>12828837</v>
      </c>
      <c r="G460" s="6">
        <v>9818605</v>
      </c>
      <c r="H460" s="6">
        <v>9818605</v>
      </c>
      <c r="I460" s="7">
        <f>100*H460/F460</f>
        <v>76.53542561964113</v>
      </c>
      <c r="J460" s="7">
        <f>100*H460/G460</f>
        <v>100</v>
      </c>
    </row>
    <row r="461" spans="1:10" ht="12.75" customHeight="1">
      <c r="A461" s="9">
        <v>31080</v>
      </c>
      <c r="B461" s="5" t="s">
        <v>269</v>
      </c>
      <c r="C461" s="5" t="s">
        <v>465</v>
      </c>
      <c r="D461" s="5" t="s">
        <v>50</v>
      </c>
      <c r="E461" s="5" t="s">
        <v>622</v>
      </c>
      <c r="F461" s="6">
        <v>12828837</v>
      </c>
      <c r="G461" s="6">
        <v>3010232</v>
      </c>
      <c r="H461" s="6">
        <v>3010232</v>
      </c>
      <c r="I461" s="7">
        <f>100*H461/F461</f>
        <v>23.464574380358876</v>
      </c>
      <c r="J461" s="7">
        <f>100*H461/G461</f>
        <v>100</v>
      </c>
    </row>
    <row r="462" spans="1:10" ht="12.75" customHeight="1">
      <c r="A462" s="9">
        <v>31140</v>
      </c>
      <c r="B462" s="5" t="s">
        <v>270</v>
      </c>
      <c r="C462" s="5" t="s">
        <v>475</v>
      </c>
      <c r="D462" s="5" t="s">
        <v>77</v>
      </c>
      <c r="E462" s="5" t="s">
        <v>535</v>
      </c>
      <c r="F462" s="6">
        <v>1235708</v>
      </c>
      <c r="G462" s="6">
        <v>110874</v>
      </c>
      <c r="H462" s="6">
        <v>24181</v>
      </c>
      <c r="I462" s="7">
        <f>100*H462/F462</f>
        <v>1.956853884574673</v>
      </c>
      <c r="J462" s="7">
        <f>100*H462/G462</f>
        <v>21.809441347836284</v>
      </c>
    </row>
    <row r="463" spans="1:10" ht="12.75" customHeight="1">
      <c r="A463" s="9">
        <v>31140</v>
      </c>
      <c r="B463" s="5" t="s">
        <v>270</v>
      </c>
      <c r="C463" s="5" t="s">
        <v>475</v>
      </c>
      <c r="D463" s="5" t="s">
        <v>77</v>
      </c>
      <c r="E463" s="5" t="s">
        <v>612</v>
      </c>
      <c r="F463" s="6">
        <v>1235708</v>
      </c>
      <c r="G463" s="6">
        <v>142204</v>
      </c>
      <c r="H463" s="6">
        <v>142204</v>
      </c>
      <c r="I463" s="7">
        <f>100*H463/F463</f>
        <v>11.507896687566966</v>
      </c>
      <c r="J463" s="7">
        <f>100*H463/G463</f>
        <v>100</v>
      </c>
    </row>
    <row r="464" spans="1:10" ht="12.75" customHeight="1">
      <c r="A464" s="9">
        <v>31140</v>
      </c>
      <c r="B464" s="5" t="s">
        <v>270</v>
      </c>
      <c r="C464" s="5" t="s">
        <v>475</v>
      </c>
      <c r="D464" s="5" t="s">
        <v>77</v>
      </c>
      <c r="E464" s="5" t="s">
        <v>527</v>
      </c>
      <c r="F464" s="6">
        <v>1235708</v>
      </c>
      <c r="G464" s="6">
        <v>110232</v>
      </c>
      <c r="H464" s="6">
        <v>110232</v>
      </c>
      <c r="I464" s="7">
        <f>100*H464/F464</f>
        <v>8.920554046748908</v>
      </c>
      <c r="J464" s="7">
        <f>100*H464/G464</f>
        <v>100</v>
      </c>
    </row>
    <row r="465" spans="1:10" ht="12.75" customHeight="1">
      <c r="A465" s="9">
        <v>31140</v>
      </c>
      <c r="B465" s="5" t="s">
        <v>270</v>
      </c>
      <c r="C465" s="5" t="s">
        <v>479</v>
      </c>
      <c r="D465" s="5" t="s">
        <v>86</v>
      </c>
      <c r="E465" s="5" t="s">
        <v>623</v>
      </c>
      <c r="F465" s="6">
        <v>1235708</v>
      </c>
      <c r="G465" s="6">
        <v>217995</v>
      </c>
      <c r="H465" s="6">
        <v>217995</v>
      </c>
      <c r="I465" s="7">
        <f>100*H465/F465</f>
        <v>17.641303608943215</v>
      </c>
      <c r="J465" s="7">
        <f>100*H465/G465</f>
        <v>100</v>
      </c>
    </row>
    <row r="466" spans="1:10" ht="12.75" customHeight="1">
      <c r="A466" s="9">
        <v>31140</v>
      </c>
      <c r="B466" s="5" t="s">
        <v>270</v>
      </c>
      <c r="C466" s="5" t="s">
        <v>479</v>
      </c>
      <c r="D466" s="5" t="s">
        <v>86</v>
      </c>
      <c r="E466" s="5" t="s">
        <v>505</v>
      </c>
      <c r="F466" s="6">
        <v>1235708</v>
      </c>
      <c r="G466" s="6">
        <v>741096</v>
      </c>
      <c r="H466" s="6">
        <v>741096</v>
      </c>
      <c r="I466" s="7">
        <f>100*H466/F466</f>
        <v>59.97339177216624</v>
      </c>
      <c r="J466" s="7">
        <f>100*H466/G466</f>
        <v>100</v>
      </c>
    </row>
    <row r="467" spans="1:10" ht="12.75" customHeight="1">
      <c r="A467" s="9">
        <v>31180</v>
      </c>
      <c r="B467" s="5" t="s">
        <v>271</v>
      </c>
      <c r="C467" s="5" t="s">
        <v>448</v>
      </c>
      <c r="D467" s="5" t="s">
        <v>9</v>
      </c>
      <c r="E467" s="5" t="s">
        <v>511</v>
      </c>
      <c r="F467" s="6">
        <v>290805</v>
      </c>
      <c r="G467" s="6">
        <v>132828</v>
      </c>
      <c r="H467" s="6">
        <v>11974</v>
      </c>
      <c r="I467" s="7">
        <f>100*H467/F467</f>
        <v>4.117535805780506</v>
      </c>
      <c r="J467" s="7">
        <f>100*H467/G467</f>
        <v>9.014665582557894</v>
      </c>
    </row>
    <row r="468" spans="1:10" ht="12.75" customHeight="1">
      <c r="A468" s="9">
        <v>31180</v>
      </c>
      <c r="B468" s="5" t="s">
        <v>271</v>
      </c>
      <c r="C468" s="5" t="s">
        <v>448</v>
      </c>
      <c r="D468" s="5" t="s">
        <v>9</v>
      </c>
      <c r="E468" s="5" t="s">
        <v>555</v>
      </c>
      <c r="F468" s="6">
        <v>290805</v>
      </c>
      <c r="G468" s="6">
        <v>278831</v>
      </c>
      <c r="H468" s="6">
        <v>278831</v>
      </c>
      <c r="I468" s="7">
        <f>100*H468/F468</f>
        <v>95.8824641942195</v>
      </c>
      <c r="J468" s="7">
        <f>100*H468/G468</f>
        <v>100</v>
      </c>
    </row>
    <row r="469" spans="1:10" ht="12.75" customHeight="1">
      <c r="A469" s="9">
        <v>31340</v>
      </c>
      <c r="B469" s="5" t="s">
        <v>272</v>
      </c>
      <c r="C469" s="5" t="s">
        <v>473</v>
      </c>
      <c r="D469" s="5" t="s">
        <v>73</v>
      </c>
      <c r="E469" s="5" t="s">
        <v>624</v>
      </c>
      <c r="F469" s="6">
        <v>252634</v>
      </c>
      <c r="G469" s="6">
        <v>122224</v>
      </c>
      <c r="H469" s="6">
        <v>122224</v>
      </c>
      <c r="I469" s="7">
        <f>100*H469/F469</f>
        <v>48.37986969291544</v>
      </c>
      <c r="J469" s="7">
        <f>100*H469/G469</f>
        <v>100</v>
      </c>
    </row>
    <row r="470" spans="1:10" ht="12.75" customHeight="1">
      <c r="A470" s="9">
        <v>31340</v>
      </c>
      <c r="B470" s="5" t="s">
        <v>272</v>
      </c>
      <c r="C470" s="5" t="s">
        <v>473</v>
      </c>
      <c r="D470" s="5" t="s">
        <v>73</v>
      </c>
      <c r="E470" s="5" t="s">
        <v>625</v>
      </c>
      <c r="F470" s="6">
        <v>252634</v>
      </c>
      <c r="G470" s="6">
        <v>130410</v>
      </c>
      <c r="H470" s="6">
        <v>130410</v>
      </c>
      <c r="I470" s="7">
        <f>100*H470/F470</f>
        <v>51.62013030708456</v>
      </c>
      <c r="J470" s="7">
        <f>100*H470/G470</f>
        <v>100</v>
      </c>
    </row>
    <row r="471" spans="1:10" ht="12.75" customHeight="1">
      <c r="A471" s="9">
        <v>31420</v>
      </c>
      <c r="B471" s="5" t="s">
        <v>273</v>
      </c>
      <c r="C471" s="5" t="s">
        <v>451</v>
      </c>
      <c r="D471" s="5" t="s">
        <v>15</v>
      </c>
      <c r="E471" s="5" t="s">
        <v>558</v>
      </c>
      <c r="F471" s="6">
        <v>232293</v>
      </c>
      <c r="G471" s="6">
        <v>155547</v>
      </c>
      <c r="H471" s="6">
        <v>155547</v>
      </c>
      <c r="I471" s="7">
        <f>100*H471/F471</f>
        <v>66.961552866423</v>
      </c>
      <c r="J471" s="7">
        <f>100*H471/G471</f>
        <v>100</v>
      </c>
    </row>
    <row r="472" spans="1:10" ht="12.75" customHeight="1">
      <c r="A472" s="9">
        <v>31420</v>
      </c>
      <c r="B472" s="5" t="s">
        <v>273</v>
      </c>
      <c r="C472" s="5" t="s">
        <v>451</v>
      </c>
      <c r="D472" s="5" t="s">
        <v>15</v>
      </c>
      <c r="E472" s="5" t="s">
        <v>559</v>
      </c>
      <c r="F472" s="6">
        <v>232293</v>
      </c>
      <c r="G472" s="6">
        <v>180942</v>
      </c>
      <c r="H472" s="6">
        <v>76746</v>
      </c>
      <c r="I472" s="7">
        <f>100*H472/F472</f>
        <v>33.038447133576994</v>
      </c>
      <c r="J472" s="7">
        <f>100*H472/G472</f>
        <v>42.414696422057894</v>
      </c>
    </row>
    <row r="473" spans="1:10" ht="12.75" customHeight="1">
      <c r="A473" s="9">
        <v>31460</v>
      </c>
      <c r="B473" s="5" t="s">
        <v>274</v>
      </c>
      <c r="C473" s="5" t="s">
        <v>465</v>
      </c>
      <c r="D473" s="5" t="s">
        <v>50</v>
      </c>
      <c r="E473" s="5" t="s">
        <v>540</v>
      </c>
      <c r="F473" s="6">
        <v>150865</v>
      </c>
      <c r="G473" s="6">
        <v>150865</v>
      </c>
      <c r="H473" s="6">
        <v>150865</v>
      </c>
      <c r="I473" s="7">
        <f>100*H473/F473</f>
        <v>100</v>
      </c>
      <c r="J473" s="7">
        <f>100*H473/G473</f>
        <v>100</v>
      </c>
    </row>
    <row r="474" spans="1:10" ht="12.75" customHeight="1">
      <c r="A474" s="9">
        <v>31540</v>
      </c>
      <c r="B474" s="5" t="s">
        <v>275</v>
      </c>
      <c r="C474" s="5" t="s">
        <v>462</v>
      </c>
      <c r="D474" s="5" t="s">
        <v>38</v>
      </c>
      <c r="E474" s="5" t="s">
        <v>626</v>
      </c>
      <c r="F474" s="6">
        <v>605435</v>
      </c>
      <c r="G474" s="6">
        <v>488073</v>
      </c>
      <c r="H474" s="6">
        <v>488073</v>
      </c>
      <c r="I474" s="7">
        <f>100*H474/F474</f>
        <v>80.61526010224054</v>
      </c>
      <c r="J474" s="7">
        <f>100*H474/G474</f>
        <v>100</v>
      </c>
    </row>
    <row r="475" spans="1:10" ht="12.75" customHeight="1">
      <c r="A475" s="9">
        <v>31540</v>
      </c>
      <c r="B475" s="5" t="s">
        <v>275</v>
      </c>
      <c r="C475" s="5" t="s">
        <v>462</v>
      </c>
      <c r="D475" s="5" t="s">
        <v>38</v>
      </c>
      <c r="E475" s="5" t="s">
        <v>507</v>
      </c>
      <c r="F475" s="6">
        <v>605435</v>
      </c>
      <c r="G475" s="6">
        <v>146594</v>
      </c>
      <c r="H475" s="6">
        <v>60529</v>
      </c>
      <c r="I475" s="7">
        <f>100*H475/F475</f>
        <v>9.997605027789936</v>
      </c>
      <c r="J475" s="7">
        <f>100*H475/G475</f>
        <v>41.29023015948811</v>
      </c>
    </row>
    <row r="476" spans="1:10" ht="12.75" customHeight="1">
      <c r="A476" s="9">
        <v>31540</v>
      </c>
      <c r="B476" s="5" t="s">
        <v>275</v>
      </c>
      <c r="C476" s="5" t="s">
        <v>462</v>
      </c>
      <c r="D476" s="5" t="s">
        <v>38</v>
      </c>
      <c r="E476" s="5" t="s">
        <v>564</v>
      </c>
      <c r="F476" s="6">
        <v>605435</v>
      </c>
      <c r="G476" s="6">
        <v>118809</v>
      </c>
      <c r="H476" s="6">
        <v>56833</v>
      </c>
      <c r="I476" s="7">
        <f>100*H476/F476</f>
        <v>9.387134869969525</v>
      </c>
      <c r="J476" s="7">
        <f>100*H476/G476</f>
        <v>47.83560168000741</v>
      </c>
    </row>
    <row r="477" spans="1:10" ht="12.75" customHeight="1">
      <c r="A477" s="9">
        <v>31700</v>
      </c>
      <c r="B477" s="5" t="s">
        <v>276</v>
      </c>
      <c r="C477" s="5" t="s">
        <v>477</v>
      </c>
      <c r="D477" s="5" t="s">
        <v>82</v>
      </c>
      <c r="E477" s="5" t="s">
        <v>567</v>
      </c>
      <c r="F477" s="6">
        <v>400721</v>
      </c>
      <c r="G477" s="6">
        <v>1073438</v>
      </c>
      <c r="H477" s="6">
        <v>400721</v>
      </c>
      <c r="I477" s="7">
        <f>100*H477/F477</f>
        <v>100</v>
      </c>
      <c r="J477" s="7">
        <f>100*H477/G477</f>
        <v>37.330614343818645</v>
      </c>
    </row>
    <row r="478" spans="1:10" ht="12.75" customHeight="1">
      <c r="A478" s="9">
        <v>31740</v>
      </c>
      <c r="B478" s="5" t="s">
        <v>277</v>
      </c>
      <c r="C478" s="5" t="s">
        <v>495</v>
      </c>
      <c r="D478" s="5" t="s">
        <v>238</v>
      </c>
      <c r="E478" s="5" t="s">
        <v>520</v>
      </c>
      <c r="F478" s="6">
        <v>92719</v>
      </c>
      <c r="G478" s="6">
        <v>127081</v>
      </c>
      <c r="H478" s="6">
        <v>92719</v>
      </c>
      <c r="I478" s="7">
        <f>100*H478/F478</f>
        <v>100</v>
      </c>
      <c r="J478" s="7">
        <f>100*H478/G478</f>
        <v>72.960552718345</v>
      </c>
    </row>
    <row r="479" spans="1:10" ht="12.75" customHeight="1">
      <c r="A479" s="9">
        <v>31860</v>
      </c>
      <c r="B479" s="5" t="s">
        <v>278</v>
      </c>
      <c r="C479" s="5" t="s">
        <v>488</v>
      </c>
      <c r="D479" s="5" t="s">
        <v>152</v>
      </c>
      <c r="E479" s="5" t="s">
        <v>517</v>
      </c>
      <c r="F479" s="6">
        <v>96740</v>
      </c>
      <c r="G479" s="6">
        <v>115876</v>
      </c>
      <c r="H479" s="6">
        <v>96740</v>
      </c>
      <c r="I479" s="7">
        <f>100*H479/F479</f>
        <v>100</v>
      </c>
      <c r="J479" s="7">
        <f>100*H479/G479</f>
        <v>83.48579516034381</v>
      </c>
    </row>
    <row r="480" spans="1:10" ht="12.75" customHeight="1">
      <c r="A480" s="9">
        <v>31900</v>
      </c>
      <c r="B480" s="5" t="s">
        <v>279</v>
      </c>
      <c r="C480" s="5" t="s">
        <v>450</v>
      </c>
      <c r="D480" s="5" t="s">
        <v>13</v>
      </c>
      <c r="E480" s="5" t="s">
        <v>517</v>
      </c>
      <c r="F480" s="6">
        <v>124475</v>
      </c>
      <c r="G480" s="6">
        <v>124475</v>
      </c>
      <c r="H480" s="6">
        <v>124475</v>
      </c>
      <c r="I480" s="7">
        <f>100*H480/F480</f>
        <v>100</v>
      </c>
      <c r="J480" s="7">
        <f>100*H480/G480</f>
        <v>100</v>
      </c>
    </row>
    <row r="481" spans="1:10" ht="12.75" customHeight="1">
      <c r="A481" s="9">
        <v>32420</v>
      </c>
      <c r="B481" s="5" t="s">
        <v>280</v>
      </c>
      <c r="C481" s="5" t="s">
        <v>449</v>
      </c>
      <c r="D481" s="5" t="s">
        <v>11</v>
      </c>
      <c r="E481" s="5" t="s">
        <v>593</v>
      </c>
      <c r="F481" s="6">
        <v>106330</v>
      </c>
      <c r="G481" s="6">
        <v>122487</v>
      </c>
      <c r="H481" s="6">
        <v>106330</v>
      </c>
      <c r="I481" s="7">
        <f>100*H481/F481</f>
        <v>100</v>
      </c>
      <c r="J481" s="7">
        <f>100*H481/G481</f>
        <v>86.80921240621454</v>
      </c>
    </row>
    <row r="482" spans="1:10" ht="12.75" customHeight="1">
      <c r="A482" s="9">
        <v>32580</v>
      </c>
      <c r="B482" s="5" t="s">
        <v>281</v>
      </c>
      <c r="C482" s="5" t="s">
        <v>448</v>
      </c>
      <c r="D482" s="5" t="s">
        <v>9</v>
      </c>
      <c r="E482" s="5" t="s">
        <v>627</v>
      </c>
      <c r="F482" s="6">
        <v>774769</v>
      </c>
      <c r="G482" s="6">
        <v>774769</v>
      </c>
      <c r="H482" s="6">
        <v>774769</v>
      </c>
      <c r="I482" s="7">
        <f>100*H482/F482</f>
        <v>100</v>
      </c>
      <c r="J482" s="7">
        <f>100*H482/G482</f>
        <v>100</v>
      </c>
    </row>
    <row r="483" spans="1:10" ht="12.75" customHeight="1">
      <c r="A483" s="9">
        <v>32780</v>
      </c>
      <c r="B483" s="5" t="s">
        <v>282</v>
      </c>
      <c r="C483" s="5" t="s">
        <v>452</v>
      </c>
      <c r="D483" s="5" t="s">
        <v>17</v>
      </c>
      <c r="E483" s="5" t="s">
        <v>508</v>
      </c>
      <c r="F483" s="6">
        <v>203206</v>
      </c>
      <c r="G483" s="6">
        <v>203206</v>
      </c>
      <c r="H483" s="6">
        <v>203206</v>
      </c>
      <c r="I483" s="7">
        <f>100*H483/F483</f>
        <v>100</v>
      </c>
      <c r="J483" s="7">
        <f>100*H483/G483</f>
        <v>100</v>
      </c>
    </row>
    <row r="484" spans="1:10" ht="12.75" customHeight="1">
      <c r="A484" s="9">
        <v>32820</v>
      </c>
      <c r="B484" s="5" t="s">
        <v>283</v>
      </c>
      <c r="C484" s="5" t="s">
        <v>489</v>
      </c>
      <c r="D484" s="5" t="s">
        <v>169</v>
      </c>
      <c r="E484" s="5" t="s">
        <v>610</v>
      </c>
      <c r="F484" s="6">
        <v>1324829</v>
      </c>
      <c r="G484" s="6">
        <v>287382</v>
      </c>
      <c r="H484" s="6">
        <v>50902</v>
      </c>
      <c r="I484" s="7">
        <f>100*H484/F484</f>
        <v>3.842156232993088</v>
      </c>
      <c r="J484" s="7">
        <f>100*H484/G484</f>
        <v>17.712313227689975</v>
      </c>
    </row>
    <row r="485" spans="1:10" ht="12.75" customHeight="1">
      <c r="A485" s="9">
        <v>32820</v>
      </c>
      <c r="B485" s="5" t="s">
        <v>283</v>
      </c>
      <c r="C485" s="5" t="s">
        <v>493</v>
      </c>
      <c r="D485" s="5" t="s">
        <v>201</v>
      </c>
      <c r="E485" s="5" t="s">
        <v>518</v>
      </c>
      <c r="F485" s="6">
        <v>1324829</v>
      </c>
      <c r="G485" s="6">
        <v>161252</v>
      </c>
      <c r="H485" s="6">
        <v>161252</v>
      </c>
      <c r="I485" s="7">
        <f>100*H485/F485</f>
        <v>12.171533080873079</v>
      </c>
      <c r="J485" s="7">
        <f>100*H485/G485</f>
        <v>100</v>
      </c>
    </row>
    <row r="486" spans="1:10" ht="12.75" customHeight="1">
      <c r="A486" s="9">
        <v>32820</v>
      </c>
      <c r="B486" s="5" t="s">
        <v>283</v>
      </c>
      <c r="C486" s="5" t="s">
        <v>493</v>
      </c>
      <c r="D486" s="5" t="s">
        <v>201</v>
      </c>
      <c r="E486" s="5" t="s">
        <v>519</v>
      </c>
      <c r="F486" s="6">
        <v>1324829</v>
      </c>
      <c r="G486" s="6">
        <v>150031</v>
      </c>
      <c r="H486" s="6">
        <v>45873</v>
      </c>
      <c r="I486" s="7">
        <f>100*H486/F486</f>
        <v>3.4625600737906552</v>
      </c>
      <c r="J486" s="7">
        <f>100*H486/G486</f>
        <v>30.57568102592131</v>
      </c>
    </row>
    <row r="487" spans="1:10" ht="12.75" customHeight="1">
      <c r="A487" s="9">
        <v>32820</v>
      </c>
      <c r="B487" s="5" t="s">
        <v>283</v>
      </c>
      <c r="C487" s="5" t="s">
        <v>493</v>
      </c>
      <c r="D487" s="5" t="s">
        <v>201</v>
      </c>
      <c r="E487" s="5" t="s">
        <v>520</v>
      </c>
      <c r="F487" s="6">
        <v>1324829</v>
      </c>
      <c r="G487" s="6">
        <v>124123</v>
      </c>
      <c r="H487" s="6">
        <v>39664</v>
      </c>
      <c r="I487" s="7">
        <f>100*H487/F487</f>
        <v>2.9938958159883278</v>
      </c>
      <c r="J487" s="7">
        <f>100*H487/G487</f>
        <v>31.955399079944893</v>
      </c>
    </row>
    <row r="488" spans="1:10" ht="12.75" customHeight="1">
      <c r="A488" s="9">
        <v>32820</v>
      </c>
      <c r="B488" s="5" t="s">
        <v>283</v>
      </c>
      <c r="C488" s="5" t="s">
        <v>486</v>
      </c>
      <c r="D488" s="5" t="s">
        <v>115</v>
      </c>
      <c r="E488" s="5" t="s">
        <v>536</v>
      </c>
      <c r="F488" s="6">
        <v>1324829</v>
      </c>
      <c r="G488" s="6">
        <v>127309</v>
      </c>
      <c r="H488" s="6">
        <v>99494</v>
      </c>
      <c r="I488" s="7">
        <f>100*H488/F488</f>
        <v>7.509950340760959</v>
      </c>
      <c r="J488" s="7">
        <f>100*H488/G488</f>
        <v>78.15158394143383</v>
      </c>
    </row>
    <row r="489" spans="1:10" ht="12.75" customHeight="1">
      <c r="A489" s="9">
        <v>32820</v>
      </c>
      <c r="B489" s="5" t="s">
        <v>283</v>
      </c>
      <c r="C489" s="5" t="s">
        <v>486</v>
      </c>
      <c r="D489" s="5" t="s">
        <v>115</v>
      </c>
      <c r="E489" s="5" t="s">
        <v>537</v>
      </c>
      <c r="F489" s="6">
        <v>1324829</v>
      </c>
      <c r="G489" s="6">
        <v>927644</v>
      </c>
      <c r="H489" s="6">
        <v>927644</v>
      </c>
      <c r="I489" s="7">
        <f>100*H489/F489</f>
        <v>70.01990445559389</v>
      </c>
      <c r="J489" s="7">
        <f>100*H489/G489</f>
        <v>100</v>
      </c>
    </row>
    <row r="490" spans="1:10" ht="12.75" customHeight="1">
      <c r="A490" s="9">
        <v>32900</v>
      </c>
      <c r="B490" s="5" t="s">
        <v>284</v>
      </c>
      <c r="C490" s="5" t="s">
        <v>465</v>
      </c>
      <c r="D490" s="5" t="s">
        <v>50</v>
      </c>
      <c r="E490" s="5" t="s">
        <v>595</v>
      </c>
      <c r="F490" s="6">
        <v>255793</v>
      </c>
      <c r="G490" s="6">
        <v>255793</v>
      </c>
      <c r="H490" s="6">
        <v>255793</v>
      </c>
      <c r="I490" s="7">
        <f>100*H490/F490</f>
        <v>100</v>
      </c>
      <c r="J490" s="7">
        <f>100*H490/G490</f>
        <v>100</v>
      </c>
    </row>
    <row r="491" spans="1:10" ht="12.75" customHeight="1">
      <c r="A491" s="9">
        <v>33100</v>
      </c>
      <c r="B491" s="5" t="s">
        <v>285</v>
      </c>
      <c r="C491" s="5" t="s">
        <v>482</v>
      </c>
      <c r="D491" s="5" t="s">
        <v>99</v>
      </c>
      <c r="E491" s="5" t="s">
        <v>509</v>
      </c>
      <c r="F491" s="6">
        <v>5564635</v>
      </c>
      <c r="G491" s="6">
        <v>1748066</v>
      </c>
      <c r="H491" s="6">
        <v>1748066</v>
      </c>
      <c r="I491" s="7">
        <f>100*H491/F491</f>
        <v>31.413848347645445</v>
      </c>
      <c r="J491" s="7">
        <f>100*H491/G491</f>
        <v>100</v>
      </c>
    </row>
    <row r="492" spans="1:10" ht="12.75" customHeight="1">
      <c r="A492" s="9">
        <v>33100</v>
      </c>
      <c r="B492" s="5" t="s">
        <v>285</v>
      </c>
      <c r="C492" s="5" t="s">
        <v>482</v>
      </c>
      <c r="D492" s="5" t="s">
        <v>99</v>
      </c>
      <c r="E492" s="5" t="s">
        <v>628</v>
      </c>
      <c r="F492" s="6">
        <v>5564635</v>
      </c>
      <c r="G492" s="6">
        <v>2569525</v>
      </c>
      <c r="H492" s="6">
        <v>2496435</v>
      </c>
      <c r="I492" s="7">
        <f>100*H492/F492</f>
        <v>44.86251119794919</v>
      </c>
      <c r="J492" s="7">
        <f>100*H492/G492</f>
        <v>97.155505394966</v>
      </c>
    </row>
    <row r="493" spans="1:10" ht="12.75" customHeight="1">
      <c r="A493" s="9">
        <v>33100</v>
      </c>
      <c r="B493" s="5" t="s">
        <v>285</v>
      </c>
      <c r="C493" s="5" t="s">
        <v>482</v>
      </c>
      <c r="D493" s="5" t="s">
        <v>99</v>
      </c>
      <c r="E493" s="5" t="s">
        <v>629</v>
      </c>
      <c r="F493" s="6">
        <v>5564635</v>
      </c>
      <c r="G493" s="6">
        <v>1320134</v>
      </c>
      <c r="H493" s="6">
        <v>1320134</v>
      </c>
      <c r="I493" s="7">
        <f>100*H493/F493</f>
        <v>23.723640454405366</v>
      </c>
      <c r="J493" s="7">
        <f>100*H493/G493</f>
        <v>100</v>
      </c>
    </row>
    <row r="494" spans="1:10" ht="12.75" customHeight="1">
      <c r="A494" s="9">
        <v>33140</v>
      </c>
      <c r="B494" s="5" t="s">
        <v>286</v>
      </c>
      <c r="C494" s="5" t="s">
        <v>475</v>
      </c>
      <c r="D494" s="5" t="s">
        <v>77</v>
      </c>
      <c r="E494" s="5" t="s">
        <v>520</v>
      </c>
      <c r="F494" s="6">
        <v>111467</v>
      </c>
      <c r="G494" s="6">
        <v>111467</v>
      </c>
      <c r="H494" s="6">
        <v>111467</v>
      </c>
      <c r="I494" s="7">
        <f>100*H494/F494</f>
        <v>100</v>
      </c>
      <c r="J494" s="7">
        <f>100*H494/G494</f>
        <v>100</v>
      </c>
    </row>
    <row r="495" spans="1:10" ht="12.75" customHeight="1">
      <c r="A495" s="9">
        <v>33220</v>
      </c>
      <c r="B495" s="5" t="s">
        <v>287</v>
      </c>
      <c r="C495" s="5" t="s">
        <v>460</v>
      </c>
      <c r="D495" s="5" t="s">
        <v>34</v>
      </c>
      <c r="E495" s="5" t="s">
        <v>558</v>
      </c>
      <c r="F495" s="6">
        <v>83629</v>
      </c>
      <c r="G495" s="6">
        <v>191400</v>
      </c>
      <c r="H495" s="6">
        <v>83629</v>
      </c>
      <c r="I495" s="7">
        <f>100*H495/F495</f>
        <v>100</v>
      </c>
      <c r="J495" s="7">
        <f>100*H495/G495</f>
        <v>43.69331243469175</v>
      </c>
    </row>
    <row r="496" spans="1:10" ht="12.75" customHeight="1">
      <c r="A496" s="9">
        <v>33260</v>
      </c>
      <c r="B496" s="5" t="s">
        <v>288</v>
      </c>
      <c r="C496" s="5" t="s">
        <v>448</v>
      </c>
      <c r="D496" s="5" t="s">
        <v>9</v>
      </c>
      <c r="E496" s="5" t="s">
        <v>533</v>
      </c>
      <c r="F496" s="6">
        <v>141671</v>
      </c>
      <c r="G496" s="6">
        <v>102834</v>
      </c>
      <c r="H496" s="6">
        <v>4799</v>
      </c>
      <c r="I496" s="7">
        <f>100*H496/F496</f>
        <v>3.387425796387405</v>
      </c>
      <c r="J496" s="7">
        <f>100*H496/G496</f>
        <v>4.666744461948383</v>
      </c>
    </row>
    <row r="497" spans="1:10" ht="12.75" customHeight="1">
      <c r="A497" s="9">
        <v>33260</v>
      </c>
      <c r="B497" s="5" t="s">
        <v>288</v>
      </c>
      <c r="C497" s="5" t="s">
        <v>448</v>
      </c>
      <c r="D497" s="5" t="s">
        <v>9</v>
      </c>
      <c r="E497" s="5" t="s">
        <v>535</v>
      </c>
      <c r="F497" s="6">
        <v>141671</v>
      </c>
      <c r="G497" s="6">
        <v>136872</v>
      </c>
      <c r="H497" s="6">
        <v>136872</v>
      </c>
      <c r="I497" s="7">
        <f>100*H497/F497</f>
        <v>96.6125742036126</v>
      </c>
      <c r="J497" s="7">
        <f>100*H497/G497</f>
        <v>100</v>
      </c>
    </row>
    <row r="498" spans="1:10" ht="12.75" customHeight="1">
      <c r="A498" s="9">
        <v>33340</v>
      </c>
      <c r="B498" s="5" t="s">
        <v>289</v>
      </c>
      <c r="C498" s="5" t="s">
        <v>462</v>
      </c>
      <c r="D498" s="5" t="s">
        <v>38</v>
      </c>
      <c r="E498" s="5" t="s">
        <v>630</v>
      </c>
      <c r="F498" s="6">
        <v>1555908</v>
      </c>
      <c r="G498" s="6">
        <v>218282</v>
      </c>
      <c r="H498" s="6">
        <v>218282</v>
      </c>
      <c r="I498" s="7">
        <f>100*H498/F498</f>
        <v>14.029235661748638</v>
      </c>
      <c r="J498" s="7">
        <f>100*H498/G498</f>
        <v>100</v>
      </c>
    </row>
    <row r="499" spans="1:10" ht="12.75" customHeight="1">
      <c r="A499" s="9">
        <v>33340</v>
      </c>
      <c r="B499" s="5" t="s">
        <v>289</v>
      </c>
      <c r="C499" s="5" t="s">
        <v>462</v>
      </c>
      <c r="D499" s="5" t="s">
        <v>38</v>
      </c>
      <c r="E499" s="5" t="s">
        <v>631</v>
      </c>
      <c r="F499" s="6">
        <v>1555908</v>
      </c>
      <c r="G499" s="6">
        <v>947735</v>
      </c>
      <c r="H499" s="6">
        <v>947735</v>
      </c>
      <c r="I499" s="7">
        <f>100*H499/F499</f>
        <v>60.912020505068426</v>
      </c>
      <c r="J499" s="7">
        <f>100*H499/G499</f>
        <v>100</v>
      </c>
    </row>
    <row r="500" spans="1:10" ht="12.75" customHeight="1">
      <c r="A500" s="9">
        <v>33340</v>
      </c>
      <c r="B500" s="5" t="s">
        <v>289</v>
      </c>
      <c r="C500" s="5" t="s">
        <v>462</v>
      </c>
      <c r="D500" s="5" t="s">
        <v>38</v>
      </c>
      <c r="E500" s="5" t="s">
        <v>632</v>
      </c>
      <c r="F500" s="6">
        <v>1555908</v>
      </c>
      <c r="G500" s="6">
        <v>389891</v>
      </c>
      <c r="H500" s="6">
        <v>389891</v>
      </c>
      <c r="I500" s="7">
        <f>100*H500/F500</f>
        <v>25.058743833182938</v>
      </c>
      <c r="J500" s="7">
        <f>100*H500/G500</f>
        <v>100</v>
      </c>
    </row>
    <row r="501" spans="1:10" ht="12.75" customHeight="1">
      <c r="A501" s="9">
        <v>33460</v>
      </c>
      <c r="B501" s="5" t="s">
        <v>290</v>
      </c>
      <c r="C501" s="5" t="s">
        <v>488</v>
      </c>
      <c r="D501" s="5" t="s">
        <v>152</v>
      </c>
      <c r="E501" s="5" t="s">
        <v>510</v>
      </c>
      <c r="F501" s="6">
        <v>3348859</v>
      </c>
      <c r="G501" s="6">
        <v>163789</v>
      </c>
      <c r="H501" s="6">
        <v>117800</v>
      </c>
      <c r="I501" s="7">
        <f>100*H501/F501</f>
        <v>3.5176159999570005</v>
      </c>
      <c r="J501" s="7">
        <f>100*H501/G501</f>
        <v>71.92180183040375</v>
      </c>
    </row>
    <row r="502" spans="1:10" ht="12.75" customHeight="1">
      <c r="A502" s="9">
        <v>33460</v>
      </c>
      <c r="B502" s="5" t="s">
        <v>290</v>
      </c>
      <c r="C502" s="5" t="s">
        <v>488</v>
      </c>
      <c r="D502" s="5" t="s">
        <v>152</v>
      </c>
      <c r="E502" s="5" t="s">
        <v>564</v>
      </c>
      <c r="F502" s="6">
        <v>3348859</v>
      </c>
      <c r="G502" s="6">
        <v>126950</v>
      </c>
      <c r="H502" s="6">
        <v>88499</v>
      </c>
      <c r="I502" s="7">
        <f>100*H502/F502</f>
        <v>2.64266127657211</v>
      </c>
      <c r="J502" s="7">
        <f>100*H502/G502</f>
        <v>69.71169751870815</v>
      </c>
    </row>
    <row r="503" spans="1:10" ht="12.75" customHeight="1">
      <c r="A503" s="9">
        <v>33460</v>
      </c>
      <c r="B503" s="5" t="s">
        <v>290</v>
      </c>
      <c r="C503" s="5" t="s">
        <v>488</v>
      </c>
      <c r="D503" s="5" t="s">
        <v>152</v>
      </c>
      <c r="E503" s="5" t="s">
        <v>509</v>
      </c>
      <c r="F503" s="6">
        <v>3348859</v>
      </c>
      <c r="G503" s="6">
        <v>330844</v>
      </c>
      <c r="H503" s="6">
        <v>330844</v>
      </c>
      <c r="I503" s="7">
        <f>100*H503/F503</f>
        <v>9.879305160354617</v>
      </c>
      <c r="J503" s="7">
        <f>100*H503/G503</f>
        <v>100</v>
      </c>
    </row>
    <row r="504" spans="1:10" ht="12.75" customHeight="1">
      <c r="A504" s="9">
        <v>33460</v>
      </c>
      <c r="B504" s="5" t="s">
        <v>290</v>
      </c>
      <c r="C504" s="5" t="s">
        <v>488</v>
      </c>
      <c r="D504" s="5" t="s">
        <v>152</v>
      </c>
      <c r="E504" s="5" t="s">
        <v>556</v>
      </c>
      <c r="F504" s="6">
        <v>3348859</v>
      </c>
      <c r="G504" s="6">
        <v>238136</v>
      </c>
      <c r="H504" s="6">
        <v>238136</v>
      </c>
      <c r="I504" s="7">
        <f>100*H504/F504</f>
        <v>7.1109592849385415</v>
      </c>
      <c r="J504" s="7">
        <f>100*H504/G504</f>
        <v>100</v>
      </c>
    </row>
    <row r="505" spans="1:10" ht="12.75" customHeight="1">
      <c r="A505" s="9">
        <v>33460</v>
      </c>
      <c r="B505" s="5" t="s">
        <v>290</v>
      </c>
      <c r="C505" s="5" t="s">
        <v>488</v>
      </c>
      <c r="D505" s="5" t="s">
        <v>152</v>
      </c>
      <c r="E505" s="5" t="s">
        <v>521</v>
      </c>
      <c r="F505" s="6">
        <v>3348859</v>
      </c>
      <c r="G505" s="6">
        <v>508640</v>
      </c>
      <c r="H505" s="6">
        <v>508640</v>
      </c>
      <c r="I505" s="7">
        <f>100*H505/F505</f>
        <v>15.188456725111449</v>
      </c>
      <c r="J505" s="7">
        <f>100*H505/G505</f>
        <v>100</v>
      </c>
    </row>
    <row r="506" spans="1:10" ht="12.75" customHeight="1">
      <c r="A506" s="9">
        <v>33460</v>
      </c>
      <c r="B506" s="5" t="s">
        <v>290</v>
      </c>
      <c r="C506" s="5" t="s">
        <v>488</v>
      </c>
      <c r="D506" s="5" t="s">
        <v>152</v>
      </c>
      <c r="E506" s="5" t="s">
        <v>558</v>
      </c>
      <c r="F506" s="6">
        <v>3348859</v>
      </c>
      <c r="G506" s="6">
        <v>1152425</v>
      </c>
      <c r="H506" s="6">
        <v>1152425</v>
      </c>
      <c r="I506" s="7">
        <f>100*H506/F506</f>
        <v>34.412467052210914</v>
      </c>
      <c r="J506" s="7">
        <f>100*H506/G506</f>
        <v>100</v>
      </c>
    </row>
    <row r="507" spans="1:10" ht="12.75" customHeight="1">
      <c r="A507" s="9">
        <v>33460</v>
      </c>
      <c r="B507" s="5" t="s">
        <v>290</v>
      </c>
      <c r="C507" s="5" t="s">
        <v>488</v>
      </c>
      <c r="D507" s="5" t="s">
        <v>152</v>
      </c>
      <c r="E507" s="5" t="s">
        <v>523</v>
      </c>
      <c r="F507" s="6">
        <v>3348859</v>
      </c>
      <c r="G507" s="6">
        <v>398552</v>
      </c>
      <c r="H507" s="6">
        <v>398552</v>
      </c>
      <c r="I507" s="7">
        <f>100*H507/F507</f>
        <v>11.901128115576082</v>
      </c>
      <c r="J507" s="7">
        <f>100*H507/G507</f>
        <v>100</v>
      </c>
    </row>
    <row r="508" spans="1:10" ht="12.75" customHeight="1">
      <c r="A508" s="9">
        <v>33460</v>
      </c>
      <c r="B508" s="5" t="s">
        <v>290</v>
      </c>
      <c r="C508" s="5" t="s">
        <v>488</v>
      </c>
      <c r="D508" s="5" t="s">
        <v>152</v>
      </c>
      <c r="E508" s="5" t="s">
        <v>623</v>
      </c>
      <c r="F508" s="6">
        <v>3348859</v>
      </c>
      <c r="G508" s="6">
        <v>220970</v>
      </c>
      <c r="H508" s="6">
        <v>220970</v>
      </c>
      <c r="I508" s="7">
        <f>100*H508/F508</f>
        <v>6.598366787016115</v>
      </c>
      <c r="J508" s="7">
        <f>100*H508/G508</f>
        <v>100</v>
      </c>
    </row>
    <row r="509" spans="1:10" ht="12.75" customHeight="1">
      <c r="A509" s="9">
        <v>33460</v>
      </c>
      <c r="B509" s="5" t="s">
        <v>290</v>
      </c>
      <c r="C509" s="5" t="s">
        <v>488</v>
      </c>
      <c r="D509" s="5" t="s">
        <v>152</v>
      </c>
      <c r="E509" s="5" t="s">
        <v>506</v>
      </c>
      <c r="F509" s="6">
        <v>3348859</v>
      </c>
      <c r="G509" s="6">
        <v>124700</v>
      </c>
      <c r="H509" s="6">
        <v>124700</v>
      </c>
      <c r="I509" s="7">
        <f>100*H509/F509</f>
        <v>3.7236563259307127</v>
      </c>
      <c r="J509" s="7">
        <f>100*H509/G509</f>
        <v>100</v>
      </c>
    </row>
    <row r="510" spans="1:10" ht="12.75" customHeight="1">
      <c r="A510" s="9">
        <v>33460</v>
      </c>
      <c r="B510" s="5" t="s">
        <v>290</v>
      </c>
      <c r="C510" s="5" t="s">
        <v>488</v>
      </c>
      <c r="D510" s="5" t="s">
        <v>152</v>
      </c>
      <c r="E510" s="5" t="s">
        <v>512</v>
      </c>
      <c r="F510" s="6">
        <v>3348859</v>
      </c>
      <c r="G510" s="6">
        <v>133146</v>
      </c>
      <c r="H510" s="6">
        <v>15226</v>
      </c>
      <c r="I510" s="7">
        <f>100*H510/F510</f>
        <v>0.454662319315325</v>
      </c>
      <c r="J510" s="7">
        <f>100*H510/G510</f>
        <v>11.43556697159509</v>
      </c>
    </row>
    <row r="511" spans="1:10" ht="12.75" customHeight="1">
      <c r="A511" s="9">
        <v>33460</v>
      </c>
      <c r="B511" s="5" t="s">
        <v>290</v>
      </c>
      <c r="C511" s="5" t="s">
        <v>488</v>
      </c>
      <c r="D511" s="5" t="s">
        <v>152</v>
      </c>
      <c r="E511" s="5" t="s">
        <v>531</v>
      </c>
      <c r="F511" s="6">
        <v>3348859</v>
      </c>
      <c r="G511" s="6">
        <v>138028</v>
      </c>
      <c r="H511" s="6">
        <v>27703</v>
      </c>
      <c r="I511" s="7">
        <f>100*H511/F511</f>
        <v>0.8272369783260507</v>
      </c>
      <c r="J511" s="7">
        <f>100*H511/G511</f>
        <v>20.07056539252905</v>
      </c>
    </row>
    <row r="512" spans="1:10" ht="12.75" customHeight="1">
      <c r="A512" s="9">
        <v>33460</v>
      </c>
      <c r="B512" s="5" t="s">
        <v>290</v>
      </c>
      <c r="C512" s="5" t="s">
        <v>462</v>
      </c>
      <c r="D512" s="5" t="s">
        <v>38</v>
      </c>
      <c r="E512" s="5" t="s">
        <v>515</v>
      </c>
      <c r="F512" s="6">
        <v>3348859</v>
      </c>
      <c r="G512" s="6">
        <v>202430</v>
      </c>
      <c r="H512" s="6">
        <v>41019</v>
      </c>
      <c r="I512" s="7">
        <f>100*H512/F512</f>
        <v>1.2248649465385075</v>
      </c>
      <c r="J512" s="7">
        <f>100*H512/G512</f>
        <v>20.263300894136243</v>
      </c>
    </row>
    <row r="513" spans="1:10" ht="12.75" customHeight="1">
      <c r="A513" s="9">
        <v>33460</v>
      </c>
      <c r="B513" s="5" t="s">
        <v>290</v>
      </c>
      <c r="C513" s="5" t="s">
        <v>462</v>
      </c>
      <c r="D513" s="5" t="s">
        <v>38</v>
      </c>
      <c r="E513" s="5" t="s">
        <v>633</v>
      </c>
      <c r="F513" s="6">
        <v>3348859</v>
      </c>
      <c r="G513" s="6">
        <v>128202</v>
      </c>
      <c r="H513" s="6">
        <v>84345</v>
      </c>
      <c r="I513" s="7">
        <f>100*H513/F513</f>
        <v>2.5186190281525738</v>
      </c>
      <c r="J513" s="7">
        <f>100*H513/G513</f>
        <v>65.79070529320916</v>
      </c>
    </row>
    <row r="514" spans="1:10" ht="12.75" customHeight="1">
      <c r="A514" s="9">
        <v>33540</v>
      </c>
      <c r="B514" s="5" t="s">
        <v>291</v>
      </c>
      <c r="C514" s="5" t="s">
        <v>471</v>
      </c>
      <c r="D514" s="5" t="s">
        <v>67</v>
      </c>
      <c r="E514" s="5" t="s">
        <v>519</v>
      </c>
      <c r="F514" s="6">
        <v>109299</v>
      </c>
      <c r="G514" s="6">
        <v>193893</v>
      </c>
      <c r="H514" s="6">
        <v>109299</v>
      </c>
      <c r="I514" s="7">
        <f>100*H514/F514</f>
        <v>100</v>
      </c>
      <c r="J514" s="7">
        <f>100*H514/G514</f>
        <v>56.37078182296421</v>
      </c>
    </row>
    <row r="515" spans="1:10" ht="12.75" customHeight="1">
      <c r="A515" s="9">
        <v>33660</v>
      </c>
      <c r="B515" s="5" t="s">
        <v>292</v>
      </c>
      <c r="C515" s="5" t="s">
        <v>461</v>
      </c>
      <c r="D515" s="5" t="s">
        <v>36</v>
      </c>
      <c r="E515" s="5" t="s">
        <v>501</v>
      </c>
      <c r="F515" s="6">
        <v>412992</v>
      </c>
      <c r="G515" s="6">
        <v>412992</v>
      </c>
      <c r="H515" s="6">
        <v>412992</v>
      </c>
      <c r="I515" s="7">
        <f>100*H515/F515</f>
        <v>100</v>
      </c>
      <c r="J515" s="7">
        <f>100*H515/G515</f>
        <v>100</v>
      </c>
    </row>
    <row r="516" spans="1:10" ht="12.75" customHeight="1">
      <c r="A516" s="9">
        <v>33700</v>
      </c>
      <c r="B516" s="5" t="s">
        <v>293</v>
      </c>
      <c r="C516" s="5" t="s">
        <v>465</v>
      </c>
      <c r="D516" s="5" t="s">
        <v>50</v>
      </c>
      <c r="E516" s="5" t="s">
        <v>629</v>
      </c>
      <c r="F516" s="6">
        <v>514453</v>
      </c>
      <c r="G516" s="6">
        <v>514453</v>
      </c>
      <c r="H516" s="6">
        <v>514453</v>
      </c>
      <c r="I516" s="7">
        <f>100*H516/F516</f>
        <v>100</v>
      </c>
      <c r="J516" s="7">
        <f>100*H516/G516</f>
        <v>100</v>
      </c>
    </row>
    <row r="517" spans="1:10" ht="12.75" customHeight="1">
      <c r="A517" s="9">
        <v>33740</v>
      </c>
      <c r="B517" s="5" t="s">
        <v>294</v>
      </c>
      <c r="C517" s="5" t="s">
        <v>455</v>
      </c>
      <c r="D517" s="5" t="s">
        <v>23</v>
      </c>
      <c r="E517" s="5" t="s">
        <v>511</v>
      </c>
      <c r="F517" s="6">
        <v>176441</v>
      </c>
      <c r="G517" s="6">
        <v>153720</v>
      </c>
      <c r="H517" s="6">
        <v>153720</v>
      </c>
      <c r="I517" s="7">
        <f>100*H517/F517</f>
        <v>87.12260755720042</v>
      </c>
      <c r="J517" s="7">
        <f>100*H517/G517</f>
        <v>100</v>
      </c>
    </row>
    <row r="518" spans="1:10" ht="12.75" customHeight="1">
      <c r="A518" s="9">
        <v>33740</v>
      </c>
      <c r="B518" s="5" t="s">
        <v>294</v>
      </c>
      <c r="C518" s="5" t="s">
        <v>455</v>
      </c>
      <c r="D518" s="5" t="s">
        <v>23</v>
      </c>
      <c r="E518" s="5" t="s">
        <v>555</v>
      </c>
      <c r="F518" s="6">
        <v>176441</v>
      </c>
      <c r="G518" s="6">
        <v>155306</v>
      </c>
      <c r="H518" s="6">
        <v>22721</v>
      </c>
      <c r="I518" s="7">
        <f>100*H518/F518</f>
        <v>12.877392442799575</v>
      </c>
      <c r="J518" s="7">
        <f>100*H518/G518</f>
        <v>14.6298275662241</v>
      </c>
    </row>
    <row r="519" spans="1:10" ht="12.75" customHeight="1">
      <c r="A519" s="9">
        <v>33780</v>
      </c>
      <c r="B519" s="5" t="s">
        <v>295</v>
      </c>
      <c r="C519" s="5" t="s">
        <v>460</v>
      </c>
      <c r="D519" s="5" t="s">
        <v>34</v>
      </c>
      <c r="E519" s="5" t="s">
        <v>538</v>
      </c>
      <c r="F519" s="6">
        <v>152021</v>
      </c>
      <c r="G519" s="6">
        <v>152021</v>
      </c>
      <c r="H519" s="6">
        <v>152021</v>
      </c>
      <c r="I519" s="7">
        <f>100*H519/F519</f>
        <v>100</v>
      </c>
      <c r="J519" s="7">
        <f>100*H519/G519</f>
        <v>100</v>
      </c>
    </row>
    <row r="520" spans="1:10" ht="12.75" customHeight="1">
      <c r="A520" s="9">
        <v>33860</v>
      </c>
      <c r="B520" s="5" t="s">
        <v>296</v>
      </c>
      <c r="C520" s="5" t="s">
        <v>461</v>
      </c>
      <c r="D520" s="5" t="s">
        <v>36</v>
      </c>
      <c r="E520" s="5" t="s">
        <v>634</v>
      </c>
      <c r="F520" s="6">
        <v>374536</v>
      </c>
      <c r="G520" s="6">
        <v>374536</v>
      </c>
      <c r="H520" s="6">
        <v>374536</v>
      </c>
      <c r="I520" s="7">
        <f>100*H520/F520</f>
        <v>100</v>
      </c>
      <c r="J520" s="7">
        <f>100*H520/G520</f>
        <v>100</v>
      </c>
    </row>
    <row r="521" spans="1:10" ht="12.75" customHeight="1">
      <c r="A521" s="9">
        <v>34060</v>
      </c>
      <c r="B521" s="5" t="s">
        <v>297</v>
      </c>
      <c r="C521" s="5" t="s">
        <v>469</v>
      </c>
      <c r="D521" s="5" t="s">
        <v>62</v>
      </c>
      <c r="E521" s="5" t="s">
        <v>520</v>
      </c>
      <c r="F521" s="6">
        <v>129709</v>
      </c>
      <c r="G521" s="6">
        <v>129709</v>
      </c>
      <c r="H521" s="6">
        <v>129709</v>
      </c>
      <c r="I521" s="7">
        <f>100*H521/F521</f>
        <v>100</v>
      </c>
      <c r="J521" s="7">
        <f>100*H521/G521</f>
        <v>100</v>
      </c>
    </row>
    <row r="522" spans="1:10" ht="12.75" customHeight="1">
      <c r="A522" s="9">
        <v>34100</v>
      </c>
      <c r="B522" s="5" t="s">
        <v>298</v>
      </c>
      <c r="C522" s="5" t="s">
        <v>486</v>
      </c>
      <c r="D522" s="5" t="s">
        <v>115</v>
      </c>
      <c r="E522" s="5" t="s">
        <v>558</v>
      </c>
      <c r="F522" s="6">
        <v>113951</v>
      </c>
      <c r="G522" s="6">
        <v>120863</v>
      </c>
      <c r="H522" s="6">
        <v>62544</v>
      </c>
      <c r="I522" s="7">
        <f>100*H522/F522</f>
        <v>54.886749567796684</v>
      </c>
      <c r="J522" s="7">
        <f>100*H522/G522</f>
        <v>51.747846735560096</v>
      </c>
    </row>
    <row r="523" spans="1:10" ht="12.75" customHeight="1">
      <c r="A523" s="9">
        <v>34100</v>
      </c>
      <c r="B523" s="5" t="s">
        <v>298</v>
      </c>
      <c r="C523" s="5" t="s">
        <v>486</v>
      </c>
      <c r="D523" s="5" t="s">
        <v>115</v>
      </c>
      <c r="E523" s="5" t="s">
        <v>523</v>
      </c>
      <c r="F523" s="6">
        <v>113951</v>
      </c>
      <c r="G523" s="6">
        <v>141296</v>
      </c>
      <c r="H523" s="6">
        <v>51407</v>
      </c>
      <c r="I523" s="7">
        <f>100*H523/F523</f>
        <v>45.113250432203316</v>
      </c>
      <c r="J523" s="7">
        <f>100*H523/G523</f>
        <v>36.38248782697316</v>
      </c>
    </row>
    <row r="524" spans="1:10" ht="12.75" customHeight="1">
      <c r="A524" s="9">
        <v>34580</v>
      </c>
      <c r="B524" s="5" t="s">
        <v>299</v>
      </c>
      <c r="C524" s="5" t="s">
        <v>470</v>
      </c>
      <c r="D524" s="5" t="s">
        <v>64</v>
      </c>
      <c r="E524" s="5" t="s">
        <v>635</v>
      </c>
      <c r="F524" s="6">
        <v>116901</v>
      </c>
      <c r="G524" s="6">
        <v>211176</v>
      </c>
      <c r="H524" s="6">
        <v>116901</v>
      </c>
      <c r="I524" s="7">
        <f>100*H524/F524</f>
        <v>100</v>
      </c>
      <c r="J524" s="7">
        <f>100*H524/G524</f>
        <v>55.357142857142854</v>
      </c>
    </row>
    <row r="525" spans="1:10" ht="12.75" customHeight="1">
      <c r="A525" s="9">
        <v>34620</v>
      </c>
      <c r="B525" s="5" t="s">
        <v>300</v>
      </c>
      <c r="C525" s="5" t="s">
        <v>475</v>
      </c>
      <c r="D525" s="5" t="s">
        <v>77</v>
      </c>
      <c r="E525" s="5" t="s">
        <v>513</v>
      </c>
      <c r="F525" s="6">
        <v>117671</v>
      </c>
      <c r="G525" s="6">
        <v>117671</v>
      </c>
      <c r="H525" s="6">
        <v>117671</v>
      </c>
      <c r="I525" s="7">
        <f>100*H525/F525</f>
        <v>100</v>
      </c>
      <c r="J525" s="7">
        <f>100*H525/G525</f>
        <v>100</v>
      </c>
    </row>
    <row r="526" spans="1:10" ht="12.75" customHeight="1">
      <c r="A526" s="9">
        <v>34740</v>
      </c>
      <c r="B526" s="5" t="s">
        <v>301</v>
      </c>
      <c r="C526" s="5" t="s">
        <v>460</v>
      </c>
      <c r="D526" s="5" t="s">
        <v>34</v>
      </c>
      <c r="E526" s="5" t="s">
        <v>515</v>
      </c>
      <c r="F526" s="6">
        <v>172188</v>
      </c>
      <c r="G526" s="6">
        <v>172188</v>
      </c>
      <c r="H526" s="6">
        <v>172188</v>
      </c>
      <c r="I526" s="7">
        <f>100*H526/F526</f>
        <v>100</v>
      </c>
      <c r="J526" s="7">
        <f>100*H526/G526</f>
        <v>100</v>
      </c>
    </row>
    <row r="527" spans="1:10" ht="12.75" customHeight="1">
      <c r="A527" s="9">
        <v>34820</v>
      </c>
      <c r="B527" s="5" t="s">
        <v>302</v>
      </c>
      <c r="C527" s="5" t="s">
        <v>463</v>
      </c>
      <c r="D527" s="5" t="s">
        <v>41</v>
      </c>
      <c r="E527" s="5" t="s">
        <v>604</v>
      </c>
      <c r="F527" s="6">
        <v>376722</v>
      </c>
      <c r="G527" s="6">
        <v>107431</v>
      </c>
      <c r="H527" s="6">
        <v>107431</v>
      </c>
      <c r="I527" s="7">
        <f>100*H527/F527</f>
        <v>28.517315155472737</v>
      </c>
      <c r="J527" s="7">
        <f>100*H527/G527</f>
        <v>100</v>
      </c>
    </row>
    <row r="528" spans="1:10" ht="12.75" customHeight="1">
      <c r="A528" s="9">
        <v>34820</v>
      </c>
      <c r="B528" s="5" t="s">
        <v>302</v>
      </c>
      <c r="C528" s="5" t="s">
        <v>464</v>
      </c>
      <c r="D528" s="5" t="s">
        <v>47</v>
      </c>
      <c r="E528" s="5" t="s">
        <v>509</v>
      </c>
      <c r="F528" s="6">
        <v>376722</v>
      </c>
      <c r="G528" s="6">
        <v>269291</v>
      </c>
      <c r="H528" s="6">
        <v>269291</v>
      </c>
      <c r="I528" s="7">
        <f>100*H528/F528</f>
        <v>71.48268484452727</v>
      </c>
      <c r="J528" s="7">
        <f>100*H528/G528</f>
        <v>100</v>
      </c>
    </row>
    <row r="529" spans="1:10" ht="12.75" customHeight="1">
      <c r="A529" s="9">
        <v>34900</v>
      </c>
      <c r="B529" s="5" t="s">
        <v>303</v>
      </c>
      <c r="C529" s="5" t="s">
        <v>465</v>
      </c>
      <c r="D529" s="5" t="s">
        <v>50</v>
      </c>
      <c r="E529" s="5" t="s">
        <v>581</v>
      </c>
      <c r="F529" s="6">
        <v>136484</v>
      </c>
      <c r="G529" s="6">
        <v>136484</v>
      </c>
      <c r="H529" s="6">
        <v>136484</v>
      </c>
      <c r="I529" s="7">
        <f>100*H529/F529</f>
        <v>100</v>
      </c>
      <c r="J529" s="7">
        <f>100*H529/G529</f>
        <v>100</v>
      </c>
    </row>
    <row r="530" spans="1:10" ht="12.75" customHeight="1">
      <c r="A530" s="9">
        <v>34940</v>
      </c>
      <c r="B530" s="5" t="s">
        <v>304</v>
      </c>
      <c r="C530" s="5" t="s">
        <v>482</v>
      </c>
      <c r="D530" s="5" t="s">
        <v>99</v>
      </c>
      <c r="E530" s="5" t="s">
        <v>530</v>
      </c>
      <c r="F530" s="6">
        <v>321520</v>
      </c>
      <c r="G530" s="6">
        <v>321520</v>
      </c>
      <c r="H530" s="6">
        <v>321520</v>
      </c>
      <c r="I530" s="7">
        <f>100*H530/F530</f>
        <v>100</v>
      </c>
      <c r="J530" s="7">
        <f>100*H530/G530</f>
        <v>100</v>
      </c>
    </row>
    <row r="531" spans="1:10" ht="12.75" customHeight="1">
      <c r="A531" s="9">
        <v>34980</v>
      </c>
      <c r="B531" s="5" t="s">
        <v>305</v>
      </c>
      <c r="C531" s="5" t="s">
        <v>486</v>
      </c>
      <c r="D531" s="5" t="s">
        <v>115</v>
      </c>
      <c r="E531" s="5" t="s">
        <v>511</v>
      </c>
      <c r="F531" s="6">
        <v>1670890</v>
      </c>
      <c r="G531" s="6">
        <v>179744</v>
      </c>
      <c r="H531" s="6">
        <v>179744</v>
      </c>
      <c r="I531" s="7">
        <f>100*H531/F531</f>
        <v>10.75738079706025</v>
      </c>
      <c r="J531" s="7">
        <f>100*H531/G531</f>
        <v>100</v>
      </c>
    </row>
    <row r="532" spans="1:10" ht="12.75" customHeight="1">
      <c r="A532" s="9">
        <v>34980</v>
      </c>
      <c r="B532" s="5" t="s">
        <v>305</v>
      </c>
      <c r="C532" s="5" t="s">
        <v>486</v>
      </c>
      <c r="D532" s="5" t="s">
        <v>115</v>
      </c>
      <c r="E532" s="5" t="s">
        <v>555</v>
      </c>
      <c r="F532" s="6">
        <v>1670890</v>
      </c>
      <c r="G532" s="6">
        <v>160645</v>
      </c>
      <c r="H532" s="6">
        <v>160645</v>
      </c>
      <c r="I532" s="7">
        <f>100*H532/F532</f>
        <v>9.614337269359444</v>
      </c>
      <c r="J532" s="7">
        <f>100*H532/G532</f>
        <v>100</v>
      </c>
    </row>
    <row r="533" spans="1:10" ht="12.75" customHeight="1">
      <c r="A533" s="9">
        <v>34980</v>
      </c>
      <c r="B533" s="5" t="s">
        <v>305</v>
      </c>
      <c r="C533" s="5" t="s">
        <v>486</v>
      </c>
      <c r="D533" s="5" t="s">
        <v>115</v>
      </c>
      <c r="E533" s="5" t="s">
        <v>510</v>
      </c>
      <c r="F533" s="6">
        <v>1670890</v>
      </c>
      <c r="G533" s="6">
        <v>121647</v>
      </c>
      <c r="H533" s="6">
        <v>63085</v>
      </c>
      <c r="I533" s="7">
        <f>100*H533/F533</f>
        <v>3.775532799885091</v>
      </c>
      <c r="J533" s="7">
        <f>100*H533/G533</f>
        <v>51.859067630110076</v>
      </c>
    </row>
    <row r="534" spans="1:10" ht="12.75" customHeight="1">
      <c r="A534" s="9">
        <v>34980</v>
      </c>
      <c r="B534" s="5" t="s">
        <v>305</v>
      </c>
      <c r="C534" s="5" t="s">
        <v>486</v>
      </c>
      <c r="D534" s="5" t="s">
        <v>115</v>
      </c>
      <c r="E534" s="5" t="s">
        <v>531</v>
      </c>
      <c r="F534" s="6">
        <v>1670890</v>
      </c>
      <c r="G534" s="6">
        <v>113993</v>
      </c>
      <c r="H534" s="6">
        <v>113993</v>
      </c>
      <c r="I534" s="7">
        <f>100*H534/F534</f>
        <v>6.822292311283208</v>
      </c>
      <c r="J534" s="7">
        <f>100*H534/G534</f>
        <v>100</v>
      </c>
    </row>
    <row r="535" spans="1:10" ht="12.75" customHeight="1">
      <c r="A535" s="9">
        <v>34980</v>
      </c>
      <c r="B535" s="5" t="s">
        <v>305</v>
      </c>
      <c r="C535" s="5" t="s">
        <v>486</v>
      </c>
      <c r="D535" s="5" t="s">
        <v>115</v>
      </c>
      <c r="E535" s="5" t="s">
        <v>532</v>
      </c>
      <c r="F535" s="6">
        <v>1670890</v>
      </c>
      <c r="G535" s="6">
        <v>262604</v>
      </c>
      <c r="H535" s="6">
        <v>262604</v>
      </c>
      <c r="I535" s="7">
        <f>100*H535/F535</f>
        <v>15.716414605389941</v>
      </c>
      <c r="J535" s="7">
        <f>100*H535/G535</f>
        <v>100</v>
      </c>
    </row>
    <row r="536" spans="1:10" ht="12.75" customHeight="1">
      <c r="A536" s="9">
        <v>34980</v>
      </c>
      <c r="B536" s="5" t="s">
        <v>305</v>
      </c>
      <c r="C536" s="5" t="s">
        <v>486</v>
      </c>
      <c r="D536" s="5" t="s">
        <v>115</v>
      </c>
      <c r="E536" s="5" t="s">
        <v>526</v>
      </c>
      <c r="F536" s="6">
        <v>1670890</v>
      </c>
      <c r="G536" s="6">
        <v>626681</v>
      </c>
      <c r="H536" s="6">
        <v>626681</v>
      </c>
      <c r="I536" s="7">
        <f>100*H536/F536</f>
        <v>37.505820251482746</v>
      </c>
      <c r="J536" s="7">
        <f>100*H536/G536</f>
        <v>100</v>
      </c>
    </row>
    <row r="537" spans="1:10" ht="12.75" customHeight="1">
      <c r="A537" s="9">
        <v>34980</v>
      </c>
      <c r="B537" s="5" t="s">
        <v>305</v>
      </c>
      <c r="C537" s="5" t="s">
        <v>486</v>
      </c>
      <c r="D537" s="5" t="s">
        <v>115</v>
      </c>
      <c r="E537" s="5" t="s">
        <v>500</v>
      </c>
      <c r="F537" s="6">
        <v>1670890</v>
      </c>
      <c r="G537" s="6">
        <v>183182</v>
      </c>
      <c r="H537" s="6">
        <v>183182</v>
      </c>
      <c r="I537" s="7">
        <f>100*H537/F537</f>
        <v>10.963139404748368</v>
      </c>
      <c r="J537" s="7">
        <f>100*H537/G537</f>
        <v>100</v>
      </c>
    </row>
    <row r="538" spans="1:10" ht="12.75" customHeight="1">
      <c r="A538" s="9">
        <v>34980</v>
      </c>
      <c r="B538" s="5" t="s">
        <v>305</v>
      </c>
      <c r="C538" s="5" t="s">
        <v>486</v>
      </c>
      <c r="D538" s="5" t="s">
        <v>115</v>
      </c>
      <c r="E538" s="5" t="s">
        <v>501</v>
      </c>
      <c r="F538" s="6">
        <v>1670890</v>
      </c>
      <c r="G538" s="6">
        <v>156631</v>
      </c>
      <c r="H538" s="6">
        <v>80956</v>
      </c>
      <c r="I538" s="7">
        <f>100*H538/F538</f>
        <v>4.845082560790956</v>
      </c>
      <c r="J538" s="7">
        <f>100*H538/G538</f>
        <v>51.6858093225479</v>
      </c>
    </row>
    <row r="539" spans="1:10" ht="12.75" customHeight="1">
      <c r="A539" s="9">
        <v>35100</v>
      </c>
      <c r="B539" s="5" t="s">
        <v>306</v>
      </c>
      <c r="C539" s="5" t="s">
        <v>463</v>
      </c>
      <c r="D539" s="5" t="s">
        <v>41</v>
      </c>
      <c r="E539" s="5" t="s">
        <v>609</v>
      </c>
      <c r="F539" s="6">
        <v>126802</v>
      </c>
      <c r="G539" s="6">
        <v>247420</v>
      </c>
      <c r="H539" s="6">
        <v>10153</v>
      </c>
      <c r="I539" s="7">
        <f>100*H539/F539</f>
        <v>8.006971498872257</v>
      </c>
      <c r="J539" s="7">
        <f>100*H539/G539</f>
        <v>4.103548621776736</v>
      </c>
    </row>
    <row r="540" spans="1:10" ht="12.75" customHeight="1">
      <c r="A540" s="9">
        <v>35100</v>
      </c>
      <c r="B540" s="5" t="s">
        <v>306</v>
      </c>
      <c r="C540" s="5" t="s">
        <v>463</v>
      </c>
      <c r="D540" s="5" t="s">
        <v>41</v>
      </c>
      <c r="E540" s="5" t="s">
        <v>542</v>
      </c>
      <c r="F540" s="6">
        <v>126802</v>
      </c>
      <c r="G540" s="6">
        <v>103505</v>
      </c>
      <c r="H540" s="6">
        <v>103505</v>
      </c>
      <c r="I540" s="7">
        <f>100*H540/F540</f>
        <v>81.62726139966247</v>
      </c>
      <c r="J540" s="7">
        <f>100*H540/G540</f>
        <v>100</v>
      </c>
    </row>
    <row r="541" spans="1:10" ht="12.75" customHeight="1">
      <c r="A541" s="9">
        <v>35100</v>
      </c>
      <c r="B541" s="5" t="s">
        <v>306</v>
      </c>
      <c r="C541" s="5" t="s">
        <v>463</v>
      </c>
      <c r="D541" s="5" t="s">
        <v>41</v>
      </c>
      <c r="E541" s="5" t="s">
        <v>543</v>
      </c>
      <c r="F541" s="6">
        <v>126802</v>
      </c>
      <c r="G541" s="6">
        <v>127372</v>
      </c>
      <c r="H541" s="6">
        <v>13144</v>
      </c>
      <c r="I541" s="7">
        <f>100*H541/F541</f>
        <v>10.365767101465277</v>
      </c>
      <c r="J541" s="7">
        <f>100*H541/G541</f>
        <v>10.319379455453317</v>
      </c>
    </row>
    <row r="542" spans="1:10" ht="12.75" customHeight="1">
      <c r="A542" s="9">
        <v>35300</v>
      </c>
      <c r="B542" s="5" t="s">
        <v>307</v>
      </c>
      <c r="C542" s="5" t="s">
        <v>480</v>
      </c>
      <c r="D542" s="5" t="s">
        <v>89</v>
      </c>
      <c r="E542" s="5" t="s">
        <v>508</v>
      </c>
      <c r="F542" s="6">
        <v>862477</v>
      </c>
      <c r="G542" s="6">
        <v>862477</v>
      </c>
      <c r="H542" s="6">
        <v>862477</v>
      </c>
      <c r="I542" s="7">
        <f>100*H542/F542</f>
        <v>100</v>
      </c>
      <c r="J542" s="7">
        <f>100*H542/G542</f>
        <v>100</v>
      </c>
    </row>
    <row r="543" spans="1:10" ht="12.75" customHeight="1">
      <c r="A543" s="9">
        <v>35380</v>
      </c>
      <c r="B543" s="5" t="s">
        <v>308</v>
      </c>
      <c r="C543" s="5" t="s">
        <v>455</v>
      </c>
      <c r="D543" s="5" t="s">
        <v>23</v>
      </c>
      <c r="E543" s="5" t="s">
        <v>512</v>
      </c>
      <c r="F543" s="6">
        <v>1189866</v>
      </c>
      <c r="G543" s="6">
        <v>120806</v>
      </c>
      <c r="H543" s="6">
        <v>120806</v>
      </c>
      <c r="I543" s="7">
        <f>100*H543/F543</f>
        <v>10.152907974511416</v>
      </c>
      <c r="J543" s="7">
        <f>100*H543/G543</f>
        <v>100</v>
      </c>
    </row>
    <row r="544" spans="1:10" ht="12.75" customHeight="1">
      <c r="A544" s="9">
        <v>35380</v>
      </c>
      <c r="B544" s="5" t="s">
        <v>308</v>
      </c>
      <c r="C544" s="5" t="s">
        <v>455</v>
      </c>
      <c r="D544" s="5" t="s">
        <v>23</v>
      </c>
      <c r="E544" s="5" t="s">
        <v>517</v>
      </c>
      <c r="F544" s="6">
        <v>1189866</v>
      </c>
      <c r="G544" s="6">
        <v>233740</v>
      </c>
      <c r="H544" s="6">
        <v>233740</v>
      </c>
      <c r="I544" s="7">
        <f>100*H544/F544</f>
        <v>19.644228845937274</v>
      </c>
      <c r="J544" s="7">
        <f>100*H544/G544</f>
        <v>100</v>
      </c>
    </row>
    <row r="545" spans="1:10" ht="12.75" customHeight="1">
      <c r="A545" s="9">
        <v>35380</v>
      </c>
      <c r="B545" s="5" t="s">
        <v>308</v>
      </c>
      <c r="C545" s="5" t="s">
        <v>455</v>
      </c>
      <c r="D545" s="5" t="s">
        <v>23</v>
      </c>
      <c r="E545" s="5" t="s">
        <v>525</v>
      </c>
      <c r="F545" s="6">
        <v>1189866</v>
      </c>
      <c r="G545" s="6">
        <v>491491</v>
      </c>
      <c r="H545" s="6">
        <v>491491</v>
      </c>
      <c r="I545" s="7">
        <f>100*H545/F545</f>
        <v>41.30641601659347</v>
      </c>
      <c r="J545" s="7">
        <f>100*H545/G545</f>
        <v>100</v>
      </c>
    </row>
    <row r="546" spans="1:10" ht="12.75" customHeight="1">
      <c r="A546" s="9">
        <v>35380</v>
      </c>
      <c r="B546" s="5" t="s">
        <v>308</v>
      </c>
      <c r="C546" s="5" t="s">
        <v>455</v>
      </c>
      <c r="D546" s="5" t="s">
        <v>23</v>
      </c>
      <c r="E546" s="5" t="s">
        <v>532</v>
      </c>
      <c r="F546" s="6">
        <v>1189866</v>
      </c>
      <c r="G546" s="6">
        <v>343829</v>
      </c>
      <c r="H546" s="6">
        <v>343829</v>
      </c>
      <c r="I546" s="7">
        <f>100*H546/F546</f>
        <v>28.896447162957845</v>
      </c>
      <c r="J546" s="7">
        <f>100*H546/G546</f>
        <v>100</v>
      </c>
    </row>
    <row r="547" spans="1:10" ht="12.75" customHeight="1">
      <c r="A547" s="9">
        <v>35620</v>
      </c>
      <c r="B547" s="5" t="s">
        <v>309</v>
      </c>
      <c r="C547" s="5" t="s">
        <v>456</v>
      </c>
      <c r="D547" s="5" t="s">
        <v>25</v>
      </c>
      <c r="E547" s="5" t="s">
        <v>520</v>
      </c>
      <c r="F547" s="6">
        <v>19567410</v>
      </c>
      <c r="G547" s="6">
        <v>905116</v>
      </c>
      <c r="H547" s="6">
        <v>905116</v>
      </c>
      <c r="I547" s="7">
        <f>100*H547/F547</f>
        <v>4.62563006550177</v>
      </c>
      <c r="J547" s="7">
        <f>100*H547/G547</f>
        <v>100</v>
      </c>
    </row>
    <row r="548" spans="1:10" ht="12.75" customHeight="1">
      <c r="A548" s="9">
        <v>35620</v>
      </c>
      <c r="B548" s="5" t="s">
        <v>309</v>
      </c>
      <c r="C548" s="5" t="s">
        <v>456</v>
      </c>
      <c r="D548" s="5" t="s">
        <v>25</v>
      </c>
      <c r="E548" s="5" t="s">
        <v>511</v>
      </c>
      <c r="F548" s="6">
        <v>19567410</v>
      </c>
      <c r="G548" s="6">
        <v>501226</v>
      </c>
      <c r="H548" s="6">
        <v>501226</v>
      </c>
      <c r="I548" s="7">
        <f>100*H548/F548</f>
        <v>2.561534715120703</v>
      </c>
      <c r="J548" s="7">
        <f>100*H548/G548</f>
        <v>100</v>
      </c>
    </row>
    <row r="549" spans="1:10" ht="12.75" customHeight="1">
      <c r="A549" s="9">
        <v>35620</v>
      </c>
      <c r="B549" s="5" t="s">
        <v>309</v>
      </c>
      <c r="C549" s="5" t="s">
        <v>456</v>
      </c>
      <c r="D549" s="5" t="s">
        <v>25</v>
      </c>
      <c r="E549" s="5" t="s">
        <v>510</v>
      </c>
      <c r="F549" s="6">
        <v>19567410</v>
      </c>
      <c r="G549" s="6">
        <v>634266</v>
      </c>
      <c r="H549" s="6">
        <v>634266</v>
      </c>
      <c r="I549" s="7">
        <f>100*H549/F549</f>
        <v>3.241440742540786</v>
      </c>
      <c r="J549" s="7">
        <f>100*H549/G549</f>
        <v>100</v>
      </c>
    </row>
    <row r="550" spans="1:10" ht="12.75" customHeight="1">
      <c r="A550" s="9">
        <v>35620</v>
      </c>
      <c r="B550" s="5" t="s">
        <v>309</v>
      </c>
      <c r="C550" s="5" t="s">
        <v>456</v>
      </c>
      <c r="D550" s="5" t="s">
        <v>25</v>
      </c>
      <c r="E550" s="5" t="s">
        <v>507</v>
      </c>
      <c r="F550" s="6">
        <v>19567410</v>
      </c>
      <c r="G550" s="6">
        <v>128349</v>
      </c>
      <c r="H550" s="6">
        <v>128349</v>
      </c>
      <c r="I550" s="7">
        <f>100*H550/F550</f>
        <v>0.655932491832082</v>
      </c>
      <c r="J550" s="7">
        <f>100*H550/G550</f>
        <v>100</v>
      </c>
    </row>
    <row r="551" spans="1:10" ht="12.75" customHeight="1">
      <c r="A551" s="9">
        <v>35620</v>
      </c>
      <c r="B551" s="5" t="s">
        <v>309</v>
      </c>
      <c r="C551" s="5" t="s">
        <v>456</v>
      </c>
      <c r="D551" s="5" t="s">
        <v>25</v>
      </c>
      <c r="E551" s="5" t="s">
        <v>508</v>
      </c>
      <c r="F551" s="6">
        <v>19567410</v>
      </c>
      <c r="G551" s="6">
        <v>809858</v>
      </c>
      <c r="H551" s="6">
        <v>809858</v>
      </c>
      <c r="I551" s="7">
        <f>100*H551/F551</f>
        <v>4.138810399536781</v>
      </c>
      <c r="J551" s="7">
        <f>100*H551/G551</f>
        <v>100</v>
      </c>
    </row>
    <row r="552" spans="1:10" ht="12.75" customHeight="1">
      <c r="A552" s="9">
        <v>35620</v>
      </c>
      <c r="B552" s="5" t="s">
        <v>309</v>
      </c>
      <c r="C552" s="5" t="s">
        <v>456</v>
      </c>
      <c r="D552" s="5" t="s">
        <v>25</v>
      </c>
      <c r="E552" s="5" t="s">
        <v>564</v>
      </c>
      <c r="F552" s="6">
        <v>19567410</v>
      </c>
      <c r="G552" s="6">
        <v>323444</v>
      </c>
      <c r="H552" s="6">
        <v>323444</v>
      </c>
      <c r="I552" s="7">
        <f>100*H552/F552</f>
        <v>1.65297297905037</v>
      </c>
      <c r="J552" s="7">
        <f>100*H552/G552</f>
        <v>100</v>
      </c>
    </row>
    <row r="553" spans="1:10" ht="12.75" customHeight="1">
      <c r="A553" s="9">
        <v>35620</v>
      </c>
      <c r="B553" s="5" t="s">
        <v>309</v>
      </c>
      <c r="C553" s="5" t="s">
        <v>456</v>
      </c>
      <c r="D553" s="5" t="s">
        <v>25</v>
      </c>
      <c r="E553" s="5" t="s">
        <v>509</v>
      </c>
      <c r="F553" s="6">
        <v>19567410</v>
      </c>
      <c r="G553" s="6">
        <v>630380</v>
      </c>
      <c r="H553" s="6">
        <v>630380</v>
      </c>
      <c r="I553" s="7">
        <f>100*H553/F553</f>
        <v>3.2215811903568228</v>
      </c>
      <c r="J553" s="7">
        <f>100*H553/G553</f>
        <v>100</v>
      </c>
    </row>
    <row r="554" spans="1:10" ht="12.75" customHeight="1">
      <c r="A554" s="9">
        <v>35620</v>
      </c>
      <c r="B554" s="5" t="s">
        <v>309</v>
      </c>
      <c r="C554" s="5" t="s">
        <v>456</v>
      </c>
      <c r="D554" s="5" t="s">
        <v>25</v>
      </c>
      <c r="E554" s="5" t="s">
        <v>556</v>
      </c>
      <c r="F554" s="6">
        <v>19567410</v>
      </c>
      <c r="G554" s="6">
        <v>576567</v>
      </c>
      <c r="H554" s="6">
        <v>576567</v>
      </c>
      <c r="I554" s="7">
        <f>100*H554/F554</f>
        <v>2.946567787969895</v>
      </c>
      <c r="J554" s="7">
        <f>100*H554/G554</f>
        <v>100</v>
      </c>
    </row>
    <row r="555" spans="1:10" ht="12.75" customHeight="1">
      <c r="A555" s="9">
        <v>35620</v>
      </c>
      <c r="B555" s="5" t="s">
        <v>309</v>
      </c>
      <c r="C555" s="5" t="s">
        <v>456</v>
      </c>
      <c r="D555" s="5" t="s">
        <v>25</v>
      </c>
      <c r="E555" s="5" t="s">
        <v>521</v>
      </c>
      <c r="F555" s="6">
        <v>19567410</v>
      </c>
      <c r="G555" s="6">
        <v>783969</v>
      </c>
      <c r="H555" s="6">
        <v>783969</v>
      </c>
      <c r="I555" s="7">
        <f>100*H555/F555</f>
        <v>4.006503671155253</v>
      </c>
      <c r="J555" s="7">
        <f>100*H555/G555</f>
        <v>100</v>
      </c>
    </row>
    <row r="556" spans="1:10" ht="12.75" customHeight="1">
      <c r="A556" s="9">
        <v>35620</v>
      </c>
      <c r="B556" s="5" t="s">
        <v>309</v>
      </c>
      <c r="C556" s="5" t="s">
        <v>456</v>
      </c>
      <c r="D556" s="5" t="s">
        <v>25</v>
      </c>
      <c r="E556" s="5" t="s">
        <v>523</v>
      </c>
      <c r="F556" s="6">
        <v>19567410</v>
      </c>
      <c r="G556" s="6">
        <v>492276</v>
      </c>
      <c r="H556" s="6">
        <v>492276</v>
      </c>
      <c r="I556" s="7">
        <f>100*H556/F556</f>
        <v>2.515795396529229</v>
      </c>
      <c r="J556" s="7">
        <f>100*H556/G556</f>
        <v>100</v>
      </c>
    </row>
    <row r="557" spans="1:10" ht="12.75" customHeight="1">
      <c r="A557" s="9">
        <v>35620</v>
      </c>
      <c r="B557" s="5" t="s">
        <v>309</v>
      </c>
      <c r="C557" s="5" t="s">
        <v>456</v>
      </c>
      <c r="D557" s="5" t="s">
        <v>25</v>
      </c>
      <c r="E557" s="5" t="s">
        <v>559</v>
      </c>
      <c r="F557" s="6">
        <v>19567410</v>
      </c>
      <c r="G557" s="6">
        <v>149265</v>
      </c>
      <c r="H557" s="6">
        <v>149265</v>
      </c>
      <c r="I557" s="7">
        <f>100*H557/F557</f>
        <v>0.762824512799599</v>
      </c>
      <c r="J557" s="7">
        <f>100*H557/G557</f>
        <v>100</v>
      </c>
    </row>
    <row r="558" spans="1:10" ht="12.75" customHeight="1">
      <c r="A558" s="9">
        <v>35620</v>
      </c>
      <c r="B558" s="5" t="s">
        <v>309</v>
      </c>
      <c r="C558" s="5" t="s">
        <v>456</v>
      </c>
      <c r="D558" s="5" t="s">
        <v>25</v>
      </c>
      <c r="E558" s="5" t="s">
        <v>506</v>
      </c>
      <c r="F558" s="6">
        <v>19567410</v>
      </c>
      <c r="G558" s="6">
        <v>536499</v>
      </c>
      <c r="H558" s="6">
        <v>536499</v>
      </c>
      <c r="I558" s="7">
        <f>100*H558/F558</f>
        <v>2.741798735755013</v>
      </c>
      <c r="J558" s="7">
        <f>100*H558/G558</f>
        <v>100</v>
      </c>
    </row>
    <row r="559" spans="1:10" ht="12.75" customHeight="1">
      <c r="A559" s="9">
        <v>35620</v>
      </c>
      <c r="B559" s="5" t="s">
        <v>309</v>
      </c>
      <c r="C559" s="5" t="s">
        <v>453</v>
      </c>
      <c r="D559" s="5" t="s">
        <v>19</v>
      </c>
      <c r="E559" s="5" t="s">
        <v>533</v>
      </c>
      <c r="F559" s="6">
        <v>19567410</v>
      </c>
      <c r="G559" s="6">
        <v>297488</v>
      </c>
      <c r="H559" s="6">
        <v>297488</v>
      </c>
      <c r="I559" s="7">
        <f>100*H559/F559</f>
        <v>1.5203238445967044</v>
      </c>
      <c r="J559" s="7">
        <f>100*H559/G559</f>
        <v>100</v>
      </c>
    </row>
    <row r="560" spans="1:10" ht="12.75" customHeight="1">
      <c r="A560" s="9">
        <v>35620</v>
      </c>
      <c r="B560" s="5" t="s">
        <v>309</v>
      </c>
      <c r="C560" s="5" t="s">
        <v>453</v>
      </c>
      <c r="D560" s="5" t="s">
        <v>19</v>
      </c>
      <c r="E560" s="5" t="s">
        <v>534</v>
      </c>
      <c r="F560" s="6">
        <v>19567410</v>
      </c>
      <c r="G560" s="6">
        <v>372813</v>
      </c>
      <c r="H560" s="6">
        <v>372813</v>
      </c>
      <c r="I560" s="7">
        <f>100*H560/F560</f>
        <v>1.9052751488316542</v>
      </c>
      <c r="J560" s="7">
        <f>100*H560/G560</f>
        <v>100</v>
      </c>
    </row>
    <row r="561" spans="1:10" ht="12.75" customHeight="1">
      <c r="A561" s="9">
        <v>35620</v>
      </c>
      <c r="B561" s="5" t="s">
        <v>309</v>
      </c>
      <c r="C561" s="5" t="s">
        <v>453</v>
      </c>
      <c r="D561" s="5" t="s">
        <v>19</v>
      </c>
      <c r="E561" s="5" t="s">
        <v>535</v>
      </c>
      <c r="F561" s="6">
        <v>19567410</v>
      </c>
      <c r="G561" s="6">
        <v>311687</v>
      </c>
      <c r="H561" s="6">
        <v>311687</v>
      </c>
      <c r="I561" s="7">
        <f>100*H561/F561</f>
        <v>1.59288837919786</v>
      </c>
      <c r="J561" s="7">
        <f>100*H561/G561</f>
        <v>100</v>
      </c>
    </row>
    <row r="562" spans="1:10" ht="12.75" customHeight="1">
      <c r="A562" s="9">
        <v>35620</v>
      </c>
      <c r="B562" s="5" t="s">
        <v>309</v>
      </c>
      <c r="C562" s="5" t="s">
        <v>453</v>
      </c>
      <c r="D562" s="5" t="s">
        <v>19</v>
      </c>
      <c r="E562" s="5" t="s">
        <v>536</v>
      </c>
      <c r="F562" s="6">
        <v>19567410</v>
      </c>
      <c r="G562" s="6">
        <v>1048823</v>
      </c>
      <c r="H562" s="6">
        <v>1048823</v>
      </c>
      <c r="I562" s="7">
        <f>100*H562/F562</f>
        <v>5.360050205929144</v>
      </c>
      <c r="J562" s="7">
        <f>100*H562/G562</f>
        <v>100</v>
      </c>
    </row>
    <row r="563" spans="1:10" ht="12.75" customHeight="1">
      <c r="A563" s="9">
        <v>35620</v>
      </c>
      <c r="B563" s="5" t="s">
        <v>309</v>
      </c>
      <c r="C563" s="5" t="s">
        <v>453</v>
      </c>
      <c r="D563" s="5" t="s">
        <v>19</v>
      </c>
      <c r="E563" s="5" t="s">
        <v>537</v>
      </c>
      <c r="F563" s="6">
        <v>19567410</v>
      </c>
      <c r="G563" s="6">
        <v>1339532</v>
      </c>
      <c r="H563" s="6">
        <v>1339532</v>
      </c>
      <c r="I563" s="7">
        <f>100*H563/F563</f>
        <v>6.845729710779301</v>
      </c>
      <c r="J563" s="7">
        <f>100*H563/G563</f>
        <v>100</v>
      </c>
    </row>
    <row r="564" spans="1:10" ht="12.75" customHeight="1">
      <c r="A564" s="9">
        <v>35620</v>
      </c>
      <c r="B564" s="5" t="s">
        <v>309</v>
      </c>
      <c r="C564" s="5" t="s">
        <v>453</v>
      </c>
      <c r="D564" s="5" t="s">
        <v>19</v>
      </c>
      <c r="E564" s="5" t="s">
        <v>538</v>
      </c>
      <c r="F564" s="6">
        <v>19567410</v>
      </c>
      <c r="G564" s="6">
        <v>1493350</v>
      </c>
      <c r="H564" s="6">
        <v>1493350</v>
      </c>
      <c r="I564" s="7">
        <f>100*H564/F564</f>
        <v>7.631822504869065</v>
      </c>
      <c r="J564" s="7">
        <f>100*H564/G564</f>
        <v>100</v>
      </c>
    </row>
    <row r="565" spans="1:10" ht="12.75" customHeight="1">
      <c r="A565" s="9">
        <v>35620</v>
      </c>
      <c r="B565" s="5" t="s">
        <v>309</v>
      </c>
      <c r="C565" s="5" t="s">
        <v>453</v>
      </c>
      <c r="D565" s="5" t="s">
        <v>19</v>
      </c>
      <c r="E565" s="5" t="s">
        <v>528</v>
      </c>
      <c r="F565" s="6">
        <v>19567410</v>
      </c>
      <c r="G565" s="6">
        <v>1385108</v>
      </c>
      <c r="H565" s="6">
        <v>1385108</v>
      </c>
      <c r="I565" s="7">
        <f>100*H565/F565</f>
        <v>7.078647608446902</v>
      </c>
      <c r="J565" s="7">
        <f>100*H565/G565</f>
        <v>100</v>
      </c>
    </row>
    <row r="566" spans="1:10" ht="12.75" customHeight="1">
      <c r="A566" s="9">
        <v>35620</v>
      </c>
      <c r="B566" s="5" t="s">
        <v>309</v>
      </c>
      <c r="C566" s="5" t="s">
        <v>453</v>
      </c>
      <c r="D566" s="5" t="s">
        <v>19</v>
      </c>
      <c r="E566" s="5" t="s">
        <v>539</v>
      </c>
      <c r="F566" s="6">
        <v>19567410</v>
      </c>
      <c r="G566" s="6">
        <v>1585873</v>
      </c>
      <c r="H566" s="6">
        <v>1585873</v>
      </c>
      <c r="I566" s="7">
        <f>100*H566/F566</f>
        <v>8.104664848337107</v>
      </c>
      <c r="J566" s="7">
        <f>100*H566/G566</f>
        <v>100</v>
      </c>
    </row>
    <row r="567" spans="1:10" ht="12.75" customHeight="1">
      <c r="A567" s="9">
        <v>35620</v>
      </c>
      <c r="B567" s="5" t="s">
        <v>309</v>
      </c>
      <c r="C567" s="5" t="s">
        <v>453</v>
      </c>
      <c r="D567" s="5" t="s">
        <v>19</v>
      </c>
      <c r="E567" s="5" t="s">
        <v>540</v>
      </c>
      <c r="F567" s="6">
        <v>19567410</v>
      </c>
      <c r="G567" s="6">
        <v>468730</v>
      </c>
      <c r="H567" s="6">
        <v>468730</v>
      </c>
      <c r="I567" s="7">
        <f>100*H567/F567</f>
        <v>2.395462659595726</v>
      </c>
      <c r="J567" s="7">
        <f>100*H567/G567</f>
        <v>100</v>
      </c>
    </row>
    <row r="568" spans="1:10" ht="12.75" customHeight="1">
      <c r="A568" s="9">
        <v>35620</v>
      </c>
      <c r="B568" s="5" t="s">
        <v>309</v>
      </c>
      <c r="C568" s="5" t="s">
        <v>453</v>
      </c>
      <c r="D568" s="5" t="s">
        <v>19</v>
      </c>
      <c r="E568" s="5" t="s">
        <v>548</v>
      </c>
      <c r="F568" s="6">
        <v>19567410</v>
      </c>
      <c r="G568" s="6">
        <v>2504700</v>
      </c>
      <c r="H568" s="6">
        <v>2504700</v>
      </c>
      <c r="I568" s="7">
        <f>100*H568/F568</f>
        <v>12.80036550570566</v>
      </c>
      <c r="J568" s="7">
        <f>100*H568/G568</f>
        <v>100</v>
      </c>
    </row>
    <row r="569" spans="1:10" ht="12.75" customHeight="1">
      <c r="A569" s="9">
        <v>35620</v>
      </c>
      <c r="B569" s="5" t="s">
        <v>309</v>
      </c>
      <c r="C569" s="5" t="s">
        <v>453</v>
      </c>
      <c r="D569" s="5" t="s">
        <v>19</v>
      </c>
      <c r="E569" s="5" t="s">
        <v>549</v>
      </c>
      <c r="F569" s="6">
        <v>19567410</v>
      </c>
      <c r="G569" s="6">
        <v>2230722</v>
      </c>
      <c r="H569" s="6">
        <v>2230722</v>
      </c>
      <c r="I569" s="7">
        <f>100*H569/F569</f>
        <v>11.400190418660415</v>
      </c>
      <c r="J569" s="7">
        <f>100*H569/G569</f>
        <v>100</v>
      </c>
    </row>
    <row r="570" spans="1:10" ht="12.75" customHeight="1">
      <c r="A570" s="9">
        <v>35620</v>
      </c>
      <c r="B570" s="5" t="s">
        <v>309</v>
      </c>
      <c r="C570" s="5" t="s">
        <v>457</v>
      </c>
      <c r="D570" s="5" t="s">
        <v>26</v>
      </c>
      <c r="E570" s="5" t="s">
        <v>555</v>
      </c>
      <c r="F570" s="6">
        <v>19567410</v>
      </c>
      <c r="G570" s="6">
        <v>153547</v>
      </c>
      <c r="H570" s="6">
        <v>57369</v>
      </c>
      <c r="I570" s="7">
        <f>100*H570/F570</f>
        <v>0.29318647690215516</v>
      </c>
      <c r="J570" s="7">
        <f>100*H570/G570</f>
        <v>37.36250138394107</v>
      </c>
    </row>
    <row r="571" spans="1:10" ht="12.75" customHeight="1">
      <c r="A571" s="9">
        <v>35660</v>
      </c>
      <c r="B571" s="5" t="s">
        <v>310</v>
      </c>
      <c r="C571" s="5" t="s">
        <v>460</v>
      </c>
      <c r="D571" s="5" t="s">
        <v>34</v>
      </c>
      <c r="E571" s="5" t="s">
        <v>532</v>
      </c>
      <c r="F571" s="6">
        <v>156813</v>
      </c>
      <c r="G571" s="6">
        <v>156813</v>
      </c>
      <c r="H571" s="6">
        <v>156813</v>
      </c>
      <c r="I571" s="7">
        <f>100*H571/F571</f>
        <v>100</v>
      </c>
      <c r="J571" s="7">
        <f>100*H571/G571</f>
        <v>100</v>
      </c>
    </row>
    <row r="572" spans="1:10" ht="12.75" customHeight="1">
      <c r="A572" s="9">
        <v>35840</v>
      </c>
      <c r="B572" s="5" t="s">
        <v>311</v>
      </c>
      <c r="C572" s="5" t="s">
        <v>482</v>
      </c>
      <c r="D572" s="5" t="s">
        <v>99</v>
      </c>
      <c r="E572" s="5" t="s">
        <v>636</v>
      </c>
      <c r="F572" s="6">
        <v>702281</v>
      </c>
      <c r="G572" s="6">
        <v>322833</v>
      </c>
      <c r="H572" s="6">
        <v>322833</v>
      </c>
      <c r="I572" s="7">
        <f>100*H572/F572</f>
        <v>45.96920605854352</v>
      </c>
      <c r="J572" s="7">
        <f>100*H572/G572</f>
        <v>100</v>
      </c>
    </row>
    <row r="573" spans="1:10" ht="12.75" customHeight="1">
      <c r="A573" s="9">
        <v>35840</v>
      </c>
      <c r="B573" s="5" t="s">
        <v>311</v>
      </c>
      <c r="C573" s="5" t="s">
        <v>482</v>
      </c>
      <c r="D573" s="5" t="s">
        <v>99</v>
      </c>
      <c r="E573" s="5" t="s">
        <v>637</v>
      </c>
      <c r="F573" s="6">
        <v>702281</v>
      </c>
      <c r="G573" s="6">
        <v>379448</v>
      </c>
      <c r="H573" s="6">
        <v>379448</v>
      </c>
      <c r="I573" s="7">
        <f>100*H573/F573</f>
        <v>54.03079394145648</v>
      </c>
      <c r="J573" s="7">
        <f>100*H573/G573</f>
        <v>100</v>
      </c>
    </row>
    <row r="574" spans="1:10" ht="12.75" customHeight="1">
      <c r="A574" s="9">
        <v>35980</v>
      </c>
      <c r="B574" s="5" t="s">
        <v>312</v>
      </c>
      <c r="C574" s="5" t="s">
        <v>480</v>
      </c>
      <c r="D574" s="5" t="s">
        <v>89</v>
      </c>
      <c r="E574" s="5" t="s">
        <v>509</v>
      </c>
      <c r="F574" s="6">
        <v>274055</v>
      </c>
      <c r="G574" s="6">
        <v>274055</v>
      </c>
      <c r="H574" s="6">
        <v>274055</v>
      </c>
      <c r="I574" s="7">
        <f>100*H574/F574</f>
        <v>100</v>
      </c>
      <c r="J574" s="7">
        <f>100*H574/G574</f>
        <v>100</v>
      </c>
    </row>
    <row r="575" spans="1:10" ht="12.75" customHeight="1">
      <c r="A575" s="9">
        <v>36100</v>
      </c>
      <c r="B575" s="5" t="s">
        <v>313</v>
      </c>
      <c r="C575" s="5" t="s">
        <v>482</v>
      </c>
      <c r="D575" s="5" t="s">
        <v>99</v>
      </c>
      <c r="E575" s="5" t="s">
        <v>638</v>
      </c>
      <c r="F575" s="6">
        <v>331298</v>
      </c>
      <c r="G575" s="6">
        <v>331298</v>
      </c>
      <c r="H575" s="6">
        <v>331298</v>
      </c>
      <c r="I575" s="7">
        <f>100*H575/F575</f>
        <v>100</v>
      </c>
      <c r="J575" s="7">
        <f>100*H575/G575</f>
        <v>100</v>
      </c>
    </row>
    <row r="576" spans="1:10" ht="12.75" customHeight="1">
      <c r="A576" s="9">
        <v>36140</v>
      </c>
      <c r="B576" s="5" t="s">
        <v>314</v>
      </c>
      <c r="C576" s="5" t="s">
        <v>456</v>
      </c>
      <c r="D576" s="5" t="s">
        <v>25</v>
      </c>
      <c r="E576" s="5" t="s">
        <v>547</v>
      </c>
      <c r="F576" s="6">
        <v>97265</v>
      </c>
      <c r="G576" s="6">
        <v>371814</v>
      </c>
      <c r="H576" s="6">
        <v>97265</v>
      </c>
      <c r="I576" s="7">
        <f>100*H576/F576</f>
        <v>100</v>
      </c>
      <c r="J576" s="7">
        <f>100*H576/G576</f>
        <v>26.15958516892855</v>
      </c>
    </row>
    <row r="577" spans="1:10" ht="12.75" customHeight="1">
      <c r="A577" s="9">
        <v>36220</v>
      </c>
      <c r="B577" s="5" t="s">
        <v>315</v>
      </c>
      <c r="C577" s="5" t="s">
        <v>448</v>
      </c>
      <c r="D577" s="5" t="s">
        <v>9</v>
      </c>
      <c r="E577" s="5" t="s">
        <v>536</v>
      </c>
      <c r="F577" s="6">
        <v>137130</v>
      </c>
      <c r="G577" s="6">
        <v>137130</v>
      </c>
      <c r="H577" s="6">
        <v>137130</v>
      </c>
      <c r="I577" s="7">
        <f>100*H577/F577</f>
        <v>100</v>
      </c>
      <c r="J577" s="7">
        <f>100*H577/G577</f>
        <v>100</v>
      </c>
    </row>
    <row r="578" spans="1:10" ht="12.75" customHeight="1">
      <c r="A578" s="9">
        <v>36260</v>
      </c>
      <c r="B578" s="5" t="s">
        <v>316</v>
      </c>
      <c r="C578" s="5" t="s">
        <v>496</v>
      </c>
      <c r="D578" s="5" t="s">
        <v>266</v>
      </c>
      <c r="E578" s="5" t="s">
        <v>639</v>
      </c>
      <c r="F578" s="6">
        <v>597159</v>
      </c>
      <c r="G578" s="6">
        <v>108193</v>
      </c>
      <c r="H578" s="6">
        <v>49975</v>
      </c>
      <c r="I578" s="7">
        <f>100*H578/F578</f>
        <v>8.368792901053153</v>
      </c>
      <c r="J578" s="7">
        <f>100*H578/G578</f>
        <v>46.1906038283438</v>
      </c>
    </row>
    <row r="579" spans="1:10" ht="12.75" customHeight="1">
      <c r="A579" s="9">
        <v>36260</v>
      </c>
      <c r="B579" s="5" t="s">
        <v>316</v>
      </c>
      <c r="C579" s="5" t="s">
        <v>496</v>
      </c>
      <c r="D579" s="5" t="s">
        <v>266</v>
      </c>
      <c r="E579" s="5" t="s">
        <v>620</v>
      </c>
      <c r="F579" s="6">
        <v>597159</v>
      </c>
      <c r="G579" s="6">
        <v>160713</v>
      </c>
      <c r="H579" s="6">
        <v>9469</v>
      </c>
      <c r="I579" s="7">
        <f>100*H579/F579</f>
        <v>1.5856748370199563</v>
      </c>
      <c r="J579" s="7">
        <f>100*H579/G579</f>
        <v>5.89186935717708</v>
      </c>
    </row>
    <row r="580" spans="1:10" ht="12.75" customHeight="1">
      <c r="A580" s="9">
        <v>36260</v>
      </c>
      <c r="B580" s="5" t="s">
        <v>316</v>
      </c>
      <c r="C580" s="5" t="s">
        <v>496</v>
      </c>
      <c r="D580" s="5" t="s">
        <v>266</v>
      </c>
      <c r="E580" s="5" t="s">
        <v>640</v>
      </c>
      <c r="F580" s="6">
        <v>597159</v>
      </c>
      <c r="G580" s="6">
        <v>306479</v>
      </c>
      <c r="H580" s="6">
        <v>306479</v>
      </c>
      <c r="I580" s="7">
        <f>100*H580/F580</f>
        <v>51.32284701394436</v>
      </c>
      <c r="J580" s="7">
        <f>100*H580/G580</f>
        <v>100</v>
      </c>
    </row>
    <row r="581" spans="1:10" ht="12.75" customHeight="1">
      <c r="A581" s="9">
        <v>36260</v>
      </c>
      <c r="B581" s="5" t="s">
        <v>316</v>
      </c>
      <c r="C581" s="5" t="s">
        <v>496</v>
      </c>
      <c r="D581" s="5" t="s">
        <v>266</v>
      </c>
      <c r="E581" s="5" t="s">
        <v>641</v>
      </c>
      <c r="F581" s="6">
        <v>597159</v>
      </c>
      <c r="G581" s="6">
        <v>231236</v>
      </c>
      <c r="H581" s="6">
        <v>231236</v>
      </c>
      <c r="I581" s="7">
        <f>100*H581/F581</f>
        <v>38.72268524798253</v>
      </c>
      <c r="J581" s="7">
        <f>100*H581/G581</f>
        <v>100</v>
      </c>
    </row>
    <row r="582" spans="1:10" ht="12.75" customHeight="1">
      <c r="A582" s="9">
        <v>36420</v>
      </c>
      <c r="B582" s="5" t="s">
        <v>317</v>
      </c>
      <c r="C582" s="5" t="s">
        <v>491</v>
      </c>
      <c r="D582" s="5" t="s">
        <v>178</v>
      </c>
      <c r="E582" s="5" t="s">
        <v>507</v>
      </c>
      <c r="F582" s="6">
        <v>1252987</v>
      </c>
      <c r="G582" s="6">
        <v>115541</v>
      </c>
      <c r="H582" s="6">
        <v>115541</v>
      </c>
      <c r="I582" s="7">
        <f>100*H582/F582</f>
        <v>9.221244913155523</v>
      </c>
      <c r="J582" s="7">
        <f>100*H582/G582</f>
        <v>100</v>
      </c>
    </row>
    <row r="583" spans="1:10" ht="12.75" customHeight="1">
      <c r="A583" s="9">
        <v>36420</v>
      </c>
      <c r="B583" s="5" t="s">
        <v>317</v>
      </c>
      <c r="C583" s="5" t="s">
        <v>491</v>
      </c>
      <c r="D583" s="5" t="s">
        <v>178</v>
      </c>
      <c r="E583" s="5" t="s">
        <v>508</v>
      </c>
      <c r="F583" s="6">
        <v>1252987</v>
      </c>
      <c r="G583" s="6">
        <v>255755</v>
      </c>
      <c r="H583" s="6">
        <v>255755</v>
      </c>
      <c r="I583" s="7">
        <f>100*H583/F583</f>
        <v>20.411624382375873</v>
      </c>
      <c r="J583" s="7">
        <f>100*H583/G583</f>
        <v>100</v>
      </c>
    </row>
    <row r="584" spans="1:10" ht="12.75" customHeight="1">
      <c r="A584" s="9">
        <v>36420</v>
      </c>
      <c r="B584" s="5" t="s">
        <v>317</v>
      </c>
      <c r="C584" s="5" t="s">
        <v>491</v>
      </c>
      <c r="D584" s="5" t="s">
        <v>178</v>
      </c>
      <c r="E584" s="5" t="s">
        <v>564</v>
      </c>
      <c r="F584" s="6">
        <v>1252987</v>
      </c>
      <c r="G584" s="6">
        <v>718633</v>
      </c>
      <c r="H584" s="6">
        <v>718633</v>
      </c>
      <c r="I584" s="7">
        <f>100*H584/F584</f>
        <v>57.35358786643437</v>
      </c>
      <c r="J584" s="7">
        <f>100*H584/G584</f>
        <v>100</v>
      </c>
    </row>
    <row r="585" spans="1:10" ht="12.75" customHeight="1">
      <c r="A585" s="9">
        <v>36420</v>
      </c>
      <c r="B585" s="5" t="s">
        <v>317</v>
      </c>
      <c r="C585" s="5" t="s">
        <v>491</v>
      </c>
      <c r="D585" s="5" t="s">
        <v>178</v>
      </c>
      <c r="E585" s="5" t="s">
        <v>509</v>
      </c>
      <c r="F585" s="6">
        <v>1252987</v>
      </c>
      <c r="G585" s="6">
        <v>232500</v>
      </c>
      <c r="H585" s="6">
        <v>163058</v>
      </c>
      <c r="I585" s="7">
        <f>100*H585/F585</f>
        <v>13.013542838034233</v>
      </c>
      <c r="J585" s="7">
        <f>100*H585/G585</f>
        <v>70.13247311827956</v>
      </c>
    </row>
    <row r="586" spans="1:10" ht="12.75" customHeight="1">
      <c r="A586" s="9">
        <v>36500</v>
      </c>
      <c r="B586" s="5" t="s">
        <v>318</v>
      </c>
      <c r="C586" s="5" t="s">
        <v>470</v>
      </c>
      <c r="D586" s="5" t="s">
        <v>64</v>
      </c>
      <c r="E586" s="5" t="s">
        <v>642</v>
      </c>
      <c r="F586" s="6">
        <v>252264</v>
      </c>
      <c r="G586" s="6">
        <v>252264</v>
      </c>
      <c r="H586" s="6">
        <v>252264</v>
      </c>
      <c r="I586" s="7">
        <f>100*H586/F586</f>
        <v>100</v>
      </c>
      <c r="J586" s="7">
        <f>100*H586/G586</f>
        <v>100</v>
      </c>
    </row>
    <row r="587" spans="1:10" ht="12.75" customHeight="1">
      <c r="A587" s="9">
        <v>36540</v>
      </c>
      <c r="B587" s="5" t="s">
        <v>319</v>
      </c>
      <c r="C587" s="5" t="s">
        <v>458</v>
      </c>
      <c r="D587" s="5" t="s">
        <v>30</v>
      </c>
      <c r="E587" s="5" t="s">
        <v>530</v>
      </c>
      <c r="F587" s="6">
        <v>865350</v>
      </c>
      <c r="G587" s="6">
        <v>183381</v>
      </c>
      <c r="H587" s="6">
        <v>123145</v>
      </c>
      <c r="I587" s="7">
        <f>100*H587/F587</f>
        <v>14.230658115213497</v>
      </c>
      <c r="J587" s="7">
        <f>100*H587/G587</f>
        <v>67.15254033951173</v>
      </c>
    </row>
    <row r="588" spans="1:10" ht="12.75" customHeight="1">
      <c r="A588" s="9">
        <v>36540</v>
      </c>
      <c r="B588" s="5" t="s">
        <v>319</v>
      </c>
      <c r="C588" s="5" t="s">
        <v>492</v>
      </c>
      <c r="D588" s="5" t="s">
        <v>189</v>
      </c>
      <c r="E588" s="5" t="s">
        <v>601</v>
      </c>
      <c r="F588" s="6">
        <v>865350</v>
      </c>
      <c r="G588" s="6">
        <v>102946</v>
      </c>
      <c r="H588" s="6">
        <v>66255</v>
      </c>
      <c r="I588" s="7">
        <f>100*H588/F588</f>
        <v>7.65643959091697</v>
      </c>
      <c r="J588" s="7">
        <f>100*H588/G588</f>
        <v>64.35898432187749</v>
      </c>
    </row>
    <row r="589" spans="1:10" ht="12.75" customHeight="1">
      <c r="A589" s="9">
        <v>36540</v>
      </c>
      <c r="B589" s="5" t="s">
        <v>319</v>
      </c>
      <c r="C589" s="5" t="s">
        <v>492</v>
      </c>
      <c r="D589" s="5" t="s">
        <v>189</v>
      </c>
      <c r="E589" s="5" t="s">
        <v>643</v>
      </c>
      <c r="F589" s="6">
        <v>865350</v>
      </c>
      <c r="G589" s="6">
        <v>158840</v>
      </c>
      <c r="H589" s="6">
        <v>158840</v>
      </c>
      <c r="I589" s="7">
        <f>100*H589/F589</f>
        <v>18.355578667591146</v>
      </c>
      <c r="J589" s="7">
        <f>100*H589/G589</f>
        <v>100</v>
      </c>
    </row>
    <row r="590" spans="1:10" ht="12.75" customHeight="1">
      <c r="A590" s="9">
        <v>36540</v>
      </c>
      <c r="B590" s="5" t="s">
        <v>319</v>
      </c>
      <c r="C590" s="5" t="s">
        <v>492</v>
      </c>
      <c r="D590" s="5" t="s">
        <v>189</v>
      </c>
      <c r="E590" s="5" t="s">
        <v>508</v>
      </c>
      <c r="F590" s="6">
        <v>865350</v>
      </c>
      <c r="G590" s="6">
        <v>517110</v>
      </c>
      <c r="H590" s="6">
        <v>517110</v>
      </c>
      <c r="I590" s="7">
        <f>100*H590/F590</f>
        <v>59.757323626278385</v>
      </c>
      <c r="J590" s="7">
        <f>100*H590/G590</f>
        <v>100</v>
      </c>
    </row>
    <row r="591" spans="1:10" ht="12.75" customHeight="1">
      <c r="A591" s="9">
        <v>36740</v>
      </c>
      <c r="B591" s="5" t="s">
        <v>320</v>
      </c>
      <c r="C591" s="5" t="s">
        <v>482</v>
      </c>
      <c r="D591" s="5" t="s">
        <v>99</v>
      </c>
      <c r="E591" s="5" t="s">
        <v>644</v>
      </c>
      <c r="F591" s="6">
        <v>2134411</v>
      </c>
      <c r="G591" s="6">
        <v>390472</v>
      </c>
      <c r="H591" s="6">
        <v>297052</v>
      </c>
      <c r="I591" s="7">
        <f>100*H591/F591</f>
        <v>13.9172820979652</v>
      </c>
      <c r="J591" s="7">
        <f>100*H591/G591</f>
        <v>76.07510909873179</v>
      </c>
    </row>
    <row r="592" spans="1:10" ht="12.75" customHeight="1">
      <c r="A592" s="9">
        <v>36740</v>
      </c>
      <c r="B592" s="5" t="s">
        <v>320</v>
      </c>
      <c r="C592" s="5" t="s">
        <v>482</v>
      </c>
      <c r="D592" s="5" t="s">
        <v>99</v>
      </c>
      <c r="E592" s="5" t="s">
        <v>645</v>
      </c>
      <c r="F592" s="6">
        <v>2134411</v>
      </c>
      <c r="G592" s="6">
        <v>1145956</v>
      </c>
      <c r="H592" s="6">
        <v>1145956</v>
      </c>
      <c r="I592" s="7">
        <f>100*H592/F592</f>
        <v>53.68956588023581</v>
      </c>
      <c r="J592" s="7">
        <f>100*H592/G592</f>
        <v>100</v>
      </c>
    </row>
    <row r="593" spans="1:10" ht="12.75" customHeight="1">
      <c r="A593" s="9">
        <v>36740</v>
      </c>
      <c r="B593" s="5" t="s">
        <v>320</v>
      </c>
      <c r="C593" s="5" t="s">
        <v>482</v>
      </c>
      <c r="D593" s="5" t="s">
        <v>99</v>
      </c>
      <c r="E593" s="5" t="s">
        <v>646</v>
      </c>
      <c r="F593" s="6">
        <v>2134411</v>
      </c>
      <c r="G593" s="6">
        <v>268685</v>
      </c>
      <c r="H593" s="6">
        <v>268685</v>
      </c>
      <c r="I593" s="7">
        <f>100*H593/F593</f>
        <v>12.588250341663343</v>
      </c>
      <c r="J593" s="7">
        <f>100*H593/G593</f>
        <v>100</v>
      </c>
    </row>
    <row r="594" spans="1:10" ht="12.75" customHeight="1">
      <c r="A594" s="9">
        <v>36740</v>
      </c>
      <c r="B594" s="5" t="s">
        <v>320</v>
      </c>
      <c r="C594" s="5" t="s">
        <v>482</v>
      </c>
      <c r="D594" s="5" t="s">
        <v>99</v>
      </c>
      <c r="E594" s="5" t="s">
        <v>647</v>
      </c>
      <c r="F594" s="6">
        <v>2134411</v>
      </c>
      <c r="G594" s="6">
        <v>422718</v>
      </c>
      <c r="H594" s="6">
        <v>422718</v>
      </c>
      <c r="I594" s="7">
        <f>100*H594/F594</f>
        <v>19.804901680135643</v>
      </c>
      <c r="J594" s="7">
        <f>100*H594/G594</f>
        <v>100</v>
      </c>
    </row>
    <row r="595" spans="1:10" ht="12.75" customHeight="1">
      <c r="A595" s="9">
        <v>36780</v>
      </c>
      <c r="B595" s="5" t="s">
        <v>321</v>
      </c>
      <c r="C595" s="5" t="s">
        <v>462</v>
      </c>
      <c r="D595" s="5" t="s">
        <v>38</v>
      </c>
      <c r="E595" s="5" t="s">
        <v>648</v>
      </c>
      <c r="F595" s="6">
        <v>166994</v>
      </c>
      <c r="G595" s="6">
        <v>166994</v>
      </c>
      <c r="H595" s="6">
        <v>166994</v>
      </c>
      <c r="I595" s="7">
        <f>100*H595/F595</f>
        <v>100</v>
      </c>
      <c r="J595" s="7">
        <f>100*H595/G595</f>
        <v>100</v>
      </c>
    </row>
    <row r="596" spans="1:10" ht="12.75" customHeight="1">
      <c r="A596" s="9">
        <v>36980</v>
      </c>
      <c r="B596" s="5" t="s">
        <v>322</v>
      </c>
      <c r="C596" s="5" t="s">
        <v>479</v>
      </c>
      <c r="D596" s="5" t="s">
        <v>86</v>
      </c>
      <c r="E596" s="5" t="s">
        <v>558</v>
      </c>
      <c r="F596" s="6">
        <v>114752</v>
      </c>
      <c r="G596" s="6">
        <v>108251</v>
      </c>
      <c r="H596" s="6">
        <v>9531</v>
      </c>
      <c r="I596" s="7">
        <f>100*H596/F596</f>
        <v>8.305737590630228</v>
      </c>
      <c r="J596" s="7">
        <f>100*H596/G596</f>
        <v>8.804537602423997</v>
      </c>
    </row>
    <row r="597" spans="1:10" ht="12.75" customHeight="1">
      <c r="A597" s="9">
        <v>36980</v>
      </c>
      <c r="B597" s="5" t="s">
        <v>322</v>
      </c>
      <c r="C597" s="5" t="s">
        <v>479</v>
      </c>
      <c r="D597" s="5" t="s">
        <v>86</v>
      </c>
      <c r="E597" s="5" t="s">
        <v>523</v>
      </c>
      <c r="F597" s="6">
        <v>114752</v>
      </c>
      <c r="G597" s="6">
        <v>105221</v>
      </c>
      <c r="H597" s="6">
        <v>105221</v>
      </c>
      <c r="I597" s="7">
        <f>100*H597/F597</f>
        <v>91.69426240936977</v>
      </c>
      <c r="J597" s="7">
        <f>100*H597/G597</f>
        <v>100</v>
      </c>
    </row>
    <row r="598" spans="1:10" ht="12.75" customHeight="1">
      <c r="A598" s="9">
        <v>37100</v>
      </c>
      <c r="B598" s="5" t="s">
        <v>323</v>
      </c>
      <c r="C598" s="5" t="s">
        <v>465</v>
      </c>
      <c r="D598" s="5" t="s">
        <v>50</v>
      </c>
      <c r="E598" s="5" t="s">
        <v>649</v>
      </c>
      <c r="F598" s="6">
        <v>823318</v>
      </c>
      <c r="G598" s="6">
        <v>823318</v>
      </c>
      <c r="H598" s="6">
        <v>823318</v>
      </c>
      <c r="I598" s="7">
        <f>100*H598/F598</f>
        <v>100</v>
      </c>
      <c r="J598" s="7">
        <f>100*H598/G598</f>
        <v>100</v>
      </c>
    </row>
    <row r="599" spans="1:10" ht="12.75" customHeight="1">
      <c r="A599" s="9">
        <v>37340</v>
      </c>
      <c r="B599" s="5" t="s">
        <v>324</v>
      </c>
      <c r="C599" s="5" t="s">
        <v>482</v>
      </c>
      <c r="D599" s="5" t="s">
        <v>99</v>
      </c>
      <c r="E599" s="5" t="s">
        <v>508</v>
      </c>
      <c r="F599" s="6">
        <v>543376</v>
      </c>
      <c r="G599" s="6">
        <v>543376</v>
      </c>
      <c r="H599" s="6">
        <v>543376</v>
      </c>
      <c r="I599" s="7">
        <f>100*H599/F599</f>
        <v>100</v>
      </c>
      <c r="J599" s="7">
        <f>100*H599/G599</f>
        <v>100</v>
      </c>
    </row>
    <row r="600" spans="1:10" ht="12.75" customHeight="1">
      <c r="A600" s="9">
        <v>37460</v>
      </c>
      <c r="B600" s="5" t="s">
        <v>325</v>
      </c>
      <c r="C600" s="5" t="s">
        <v>482</v>
      </c>
      <c r="D600" s="5" t="s">
        <v>99</v>
      </c>
      <c r="E600" s="5" t="s">
        <v>555</v>
      </c>
      <c r="F600" s="6">
        <v>184715</v>
      </c>
      <c r="G600" s="6">
        <v>268718</v>
      </c>
      <c r="H600" s="6">
        <v>168852</v>
      </c>
      <c r="I600" s="7">
        <f>100*H600/F600</f>
        <v>91.41217551362911</v>
      </c>
      <c r="J600" s="7">
        <f>100*H600/G600</f>
        <v>62.836133046539494</v>
      </c>
    </row>
    <row r="601" spans="1:10" ht="12.75" customHeight="1">
      <c r="A601" s="9">
        <v>37460</v>
      </c>
      <c r="B601" s="5" t="s">
        <v>325</v>
      </c>
      <c r="C601" s="5" t="s">
        <v>482</v>
      </c>
      <c r="D601" s="5" t="s">
        <v>99</v>
      </c>
      <c r="E601" s="5" t="s">
        <v>617</v>
      </c>
      <c r="F601" s="6">
        <v>184715</v>
      </c>
      <c r="G601" s="6">
        <v>192074</v>
      </c>
      <c r="H601" s="6">
        <v>15863</v>
      </c>
      <c r="I601" s="7">
        <f>100*H601/F601</f>
        <v>8.587824486370895</v>
      </c>
      <c r="J601" s="7">
        <f>100*H601/G601</f>
        <v>8.258796089007362</v>
      </c>
    </row>
    <row r="602" spans="1:10" ht="12.75" customHeight="1">
      <c r="A602" s="9">
        <v>37620</v>
      </c>
      <c r="B602" s="5" t="s">
        <v>326</v>
      </c>
      <c r="C602" s="5" t="s">
        <v>469</v>
      </c>
      <c r="D602" s="5" t="s">
        <v>62</v>
      </c>
      <c r="E602" s="5" t="s">
        <v>515</v>
      </c>
      <c r="F602" s="6">
        <v>92673</v>
      </c>
      <c r="G602" s="6">
        <v>100278</v>
      </c>
      <c r="H602" s="6">
        <v>92673</v>
      </c>
      <c r="I602" s="7">
        <f>100*H602/F602</f>
        <v>100</v>
      </c>
      <c r="J602" s="7">
        <f>100*H602/G602</f>
        <v>92.41608328845808</v>
      </c>
    </row>
    <row r="603" spans="1:10" ht="12.75" customHeight="1">
      <c r="A603" s="9">
        <v>37860</v>
      </c>
      <c r="B603" s="5" t="s">
        <v>327</v>
      </c>
      <c r="C603" s="5" t="s">
        <v>482</v>
      </c>
      <c r="D603" s="5" t="s">
        <v>99</v>
      </c>
      <c r="E603" s="5" t="s">
        <v>538</v>
      </c>
      <c r="F603" s="6">
        <v>448991</v>
      </c>
      <c r="G603" s="6">
        <v>297619</v>
      </c>
      <c r="H603" s="6">
        <v>297619</v>
      </c>
      <c r="I603" s="7">
        <f>100*H603/F603</f>
        <v>66.2861839101452</v>
      </c>
      <c r="J603" s="7">
        <f>100*H603/G603</f>
        <v>100</v>
      </c>
    </row>
    <row r="604" spans="1:10" ht="12.75" customHeight="1">
      <c r="A604" s="9">
        <v>37860</v>
      </c>
      <c r="B604" s="5" t="s">
        <v>327</v>
      </c>
      <c r="C604" s="5" t="s">
        <v>482</v>
      </c>
      <c r="D604" s="5" t="s">
        <v>99</v>
      </c>
      <c r="E604" s="5" t="s">
        <v>650</v>
      </c>
      <c r="F604" s="6">
        <v>448991</v>
      </c>
      <c r="G604" s="6">
        <v>151372</v>
      </c>
      <c r="H604" s="6">
        <v>151372</v>
      </c>
      <c r="I604" s="7">
        <f>100*H604/F604</f>
        <v>33.71381608985481</v>
      </c>
      <c r="J604" s="7">
        <f>100*H604/G604</f>
        <v>100</v>
      </c>
    </row>
    <row r="605" spans="1:10" ht="12.75" customHeight="1">
      <c r="A605" s="9">
        <v>37900</v>
      </c>
      <c r="B605" s="5" t="s">
        <v>328</v>
      </c>
      <c r="C605" s="5" t="s">
        <v>474</v>
      </c>
      <c r="D605" s="5" t="s">
        <v>75</v>
      </c>
      <c r="E605" s="5" t="s">
        <v>603</v>
      </c>
      <c r="F605" s="6">
        <v>379186</v>
      </c>
      <c r="G605" s="6">
        <v>186494</v>
      </c>
      <c r="H605" s="6">
        <v>186494</v>
      </c>
      <c r="I605" s="7">
        <f>100*H605/F605</f>
        <v>49.18272299082772</v>
      </c>
      <c r="J605" s="7">
        <f>100*H605/G605</f>
        <v>100</v>
      </c>
    </row>
    <row r="606" spans="1:10" ht="12.75" customHeight="1">
      <c r="A606" s="9">
        <v>37900</v>
      </c>
      <c r="B606" s="5" t="s">
        <v>328</v>
      </c>
      <c r="C606" s="5" t="s">
        <v>474</v>
      </c>
      <c r="D606" s="5" t="s">
        <v>75</v>
      </c>
      <c r="E606" s="5" t="s">
        <v>512</v>
      </c>
      <c r="F606" s="6">
        <v>379186</v>
      </c>
      <c r="G606" s="6">
        <v>135394</v>
      </c>
      <c r="H606" s="6">
        <v>135394</v>
      </c>
      <c r="I606" s="7">
        <f>100*H606/F606</f>
        <v>35.70648705384693</v>
      </c>
      <c r="J606" s="7">
        <f>100*H606/G606</f>
        <v>100</v>
      </c>
    </row>
    <row r="607" spans="1:10" ht="12.75" customHeight="1">
      <c r="A607" s="9">
        <v>37900</v>
      </c>
      <c r="B607" s="5" t="s">
        <v>328</v>
      </c>
      <c r="C607" s="5" t="s">
        <v>474</v>
      </c>
      <c r="D607" s="5" t="s">
        <v>75</v>
      </c>
      <c r="E607" s="5" t="s">
        <v>651</v>
      </c>
      <c r="F607" s="6">
        <v>379186</v>
      </c>
      <c r="G607" s="6">
        <v>151201</v>
      </c>
      <c r="H607" s="6">
        <v>57298</v>
      </c>
      <c r="I607" s="7">
        <f>100*H607/F607</f>
        <v>15.110789955325355</v>
      </c>
      <c r="J607" s="7">
        <f>100*H607/G607</f>
        <v>37.895252015528996</v>
      </c>
    </row>
    <row r="608" spans="1:10" ht="12.75" customHeight="1">
      <c r="A608" s="9">
        <v>37980</v>
      </c>
      <c r="B608" s="5" t="s">
        <v>329</v>
      </c>
      <c r="C608" s="5" t="s">
        <v>487</v>
      </c>
      <c r="D608" s="5" t="s">
        <v>149</v>
      </c>
      <c r="E608" s="5" t="s">
        <v>518</v>
      </c>
      <c r="F608" s="6">
        <v>5965343</v>
      </c>
      <c r="G608" s="6">
        <v>538479</v>
      </c>
      <c r="H608" s="6">
        <v>538479</v>
      </c>
      <c r="I608" s="7">
        <f>100*H608/F608</f>
        <v>9.026790244919697</v>
      </c>
      <c r="J608" s="7">
        <f>100*H608/G608</f>
        <v>100</v>
      </c>
    </row>
    <row r="609" spans="1:10" ht="12.75" customHeight="1">
      <c r="A609" s="9">
        <v>37980</v>
      </c>
      <c r="B609" s="5" t="s">
        <v>329</v>
      </c>
      <c r="C609" s="5" t="s">
        <v>466</v>
      </c>
      <c r="D609" s="5" t="s">
        <v>52</v>
      </c>
      <c r="E609" s="5" t="s">
        <v>515</v>
      </c>
      <c r="F609" s="6">
        <v>5965343</v>
      </c>
      <c r="G609" s="6">
        <v>101108</v>
      </c>
      <c r="H609" s="6">
        <v>101108</v>
      </c>
      <c r="I609" s="7">
        <f>100*H609/F609</f>
        <v>1.6949234939214728</v>
      </c>
      <c r="J609" s="7">
        <f>100*H609/G609</f>
        <v>100</v>
      </c>
    </row>
    <row r="610" spans="1:10" ht="12.75" customHeight="1">
      <c r="A610" s="9">
        <v>37980</v>
      </c>
      <c r="B610" s="5" t="s">
        <v>329</v>
      </c>
      <c r="C610" s="5" t="s">
        <v>456</v>
      </c>
      <c r="D610" s="5" t="s">
        <v>25</v>
      </c>
      <c r="E610" s="5" t="s">
        <v>513</v>
      </c>
      <c r="F610" s="6">
        <v>5965343</v>
      </c>
      <c r="G610" s="6">
        <v>448734</v>
      </c>
      <c r="H610" s="6">
        <v>448734</v>
      </c>
      <c r="I610" s="7">
        <f>100*H610/F610</f>
        <v>7.5223503493428625</v>
      </c>
      <c r="J610" s="7">
        <f>100*H610/G610</f>
        <v>100</v>
      </c>
    </row>
    <row r="611" spans="1:10" ht="12.75" customHeight="1">
      <c r="A611" s="9">
        <v>37980</v>
      </c>
      <c r="B611" s="5" t="s">
        <v>329</v>
      </c>
      <c r="C611" s="5" t="s">
        <v>456</v>
      </c>
      <c r="D611" s="5" t="s">
        <v>25</v>
      </c>
      <c r="E611" s="5" t="s">
        <v>530</v>
      </c>
      <c r="F611" s="6">
        <v>5965343</v>
      </c>
      <c r="G611" s="6">
        <v>513657</v>
      </c>
      <c r="H611" s="6">
        <v>513657</v>
      </c>
      <c r="I611" s="7">
        <f>100*H611/F611</f>
        <v>8.61068676185091</v>
      </c>
      <c r="J611" s="7">
        <f>100*H611/G611</f>
        <v>100</v>
      </c>
    </row>
    <row r="612" spans="1:10" ht="12.75" customHeight="1">
      <c r="A612" s="9">
        <v>37980</v>
      </c>
      <c r="B612" s="5" t="s">
        <v>329</v>
      </c>
      <c r="C612" s="5" t="s">
        <v>456</v>
      </c>
      <c r="D612" s="5" t="s">
        <v>25</v>
      </c>
      <c r="E612" s="5" t="s">
        <v>517</v>
      </c>
      <c r="F612" s="6">
        <v>5965343</v>
      </c>
      <c r="G612" s="6">
        <v>288288</v>
      </c>
      <c r="H612" s="6">
        <v>288288</v>
      </c>
      <c r="I612" s="7">
        <f>100*H612/F612</f>
        <v>4.8327145647785885</v>
      </c>
      <c r="J612" s="7">
        <f>100*H612/G612</f>
        <v>100</v>
      </c>
    </row>
    <row r="613" spans="1:10" ht="12.75" customHeight="1">
      <c r="A613" s="9">
        <v>37980</v>
      </c>
      <c r="B613" s="5" t="s">
        <v>329</v>
      </c>
      <c r="C613" s="5" t="s">
        <v>456</v>
      </c>
      <c r="D613" s="5" t="s">
        <v>25</v>
      </c>
      <c r="E613" s="5" t="s">
        <v>652</v>
      </c>
      <c r="F613" s="6">
        <v>5965343</v>
      </c>
      <c r="G613" s="6">
        <v>222981</v>
      </c>
      <c r="H613" s="6">
        <v>66083</v>
      </c>
      <c r="I613" s="7">
        <f>100*H613/F613</f>
        <v>1.107782067183731</v>
      </c>
      <c r="J613" s="7">
        <f>100*H613/G613</f>
        <v>29.636157340759976</v>
      </c>
    </row>
    <row r="614" spans="1:10" ht="12.75" customHeight="1">
      <c r="A614" s="9">
        <v>37980</v>
      </c>
      <c r="B614" s="5" t="s">
        <v>329</v>
      </c>
      <c r="C614" s="5" t="s">
        <v>457</v>
      </c>
      <c r="D614" s="5" t="s">
        <v>26</v>
      </c>
      <c r="E614" s="5" t="s">
        <v>535</v>
      </c>
      <c r="F614" s="6">
        <v>5965343</v>
      </c>
      <c r="G614" s="6">
        <v>625249</v>
      </c>
      <c r="H614" s="6">
        <v>625249</v>
      </c>
      <c r="I614" s="7">
        <f>100*H614/F614</f>
        <v>10.48135874165157</v>
      </c>
      <c r="J614" s="7">
        <f>100*H614/G614</f>
        <v>100</v>
      </c>
    </row>
    <row r="615" spans="1:10" ht="12.75" customHeight="1">
      <c r="A615" s="9">
        <v>37980</v>
      </c>
      <c r="B615" s="5" t="s">
        <v>329</v>
      </c>
      <c r="C615" s="5" t="s">
        <v>457</v>
      </c>
      <c r="D615" s="5" t="s">
        <v>26</v>
      </c>
      <c r="E615" s="5" t="s">
        <v>536</v>
      </c>
      <c r="F615" s="6">
        <v>5965343</v>
      </c>
      <c r="G615" s="6">
        <v>799874</v>
      </c>
      <c r="H615" s="6">
        <v>799874</v>
      </c>
      <c r="I615" s="7">
        <f>100*H615/F615</f>
        <v>13.408684127635242</v>
      </c>
      <c r="J615" s="7">
        <f>100*H615/G615</f>
        <v>100</v>
      </c>
    </row>
    <row r="616" spans="1:10" ht="12.75" customHeight="1">
      <c r="A616" s="9">
        <v>37980</v>
      </c>
      <c r="B616" s="5" t="s">
        <v>329</v>
      </c>
      <c r="C616" s="5" t="s">
        <v>457</v>
      </c>
      <c r="D616" s="5" t="s">
        <v>26</v>
      </c>
      <c r="E616" s="5" t="s">
        <v>537</v>
      </c>
      <c r="F616" s="6">
        <v>5965343</v>
      </c>
      <c r="G616" s="6">
        <v>1526006</v>
      </c>
      <c r="H616" s="6">
        <v>1526006</v>
      </c>
      <c r="I616" s="7">
        <f>100*H616/F616</f>
        <v>25.58119457674102</v>
      </c>
      <c r="J616" s="7">
        <f>100*H616/G616</f>
        <v>100</v>
      </c>
    </row>
    <row r="617" spans="1:10" ht="12.75" customHeight="1">
      <c r="A617" s="9">
        <v>37980</v>
      </c>
      <c r="B617" s="5" t="s">
        <v>329</v>
      </c>
      <c r="C617" s="5" t="s">
        <v>457</v>
      </c>
      <c r="D617" s="5" t="s">
        <v>26</v>
      </c>
      <c r="E617" s="5" t="s">
        <v>538</v>
      </c>
      <c r="F617" s="6">
        <v>5965343</v>
      </c>
      <c r="G617" s="6">
        <v>558979</v>
      </c>
      <c r="H617" s="6">
        <v>558979</v>
      </c>
      <c r="I617" s="7">
        <f>100*H617/F617</f>
        <v>9.370441900826155</v>
      </c>
      <c r="J617" s="7">
        <f>100*H617/G617</f>
        <v>100</v>
      </c>
    </row>
    <row r="618" spans="1:10" ht="12.75" customHeight="1">
      <c r="A618" s="9">
        <v>37980</v>
      </c>
      <c r="B618" s="5" t="s">
        <v>329</v>
      </c>
      <c r="C618" s="5" t="s">
        <v>457</v>
      </c>
      <c r="D618" s="5" t="s">
        <v>26</v>
      </c>
      <c r="E618" s="5" t="s">
        <v>575</v>
      </c>
      <c r="F618" s="6">
        <v>5965343</v>
      </c>
      <c r="G618" s="6">
        <v>498886</v>
      </c>
      <c r="H618" s="6">
        <v>498886</v>
      </c>
      <c r="I618" s="7">
        <f>100*H618/F618</f>
        <v>8.36307317114875</v>
      </c>
      <c r="J618" s="7">
        <f>100*H618/G618</f>
        <v>100</v>
      </c>
    </row>
    <row r="619" spans="1:10" ht="12.75" customHeight="1">
      <c r="A619" s="9">
        <v>38060</v>
      </c>
      <c r="B619" s="5" t="s">
        <v>330</v>
      </c>
      <c r="C619" s="5" t="s">
        <v>490</v>
      </c>
      <c r="D619" s="5" t="s">
        <v>171</v>
      </c>
      <c r="E619" s="5" t="s">
        <v>518</v>
      </c>
      <c r="F619" s="6">
        <v>4192887</v>
      </c>
      <c r="G619" s="6">
        <v>3817117</v>
      </c>
      <c r="H619" s="6">
        <v>3817117</v>
      </c>
      <c r="I619" s="7">
        <f>100*H619/F619</f>
        <v>91.0379173109125</v>
      </c>
      <c r="J619" s="7">
        <f>100*H619/G619</f>
        <v>100</v>
      </c>
    </row>
    <row r="620" spans="1:10" ht="12.75" customHeight="1">
      <c r="A620" s="9">
        <v>38060</v>
      </c>
      <c r="B620" s="5" t="s">
        <v>330</v>
      </c>
      <c r="C620" s="5" t="s">
        <v>490</v>
      </c>
      <c r="D620" s="5" t="s">
        <v>171</v>
      </c>
      <c r="E620" s="5" t="s">
        <v>507</v>
      </c>
      <c r="F620" s="6">
        <v>4192887</v>
      </c>
      <c r="G620" s="6">
        <v>475024</v>
      </c>
      <c r="H620" s="6">
        <v>375770</v>
      </c>
      <c r="I620" s="7">
        <f>100*H620/F620</f>
        <v>8.962082689087495</v>
      </c>
      <c r="J620" s="7">
        <f>100*H620/G620</f>
        <v>79.10547677591028</v>
      </c>
    </row>
    <row r="621" spans="1:10" ht="12.75" customHeight="1">
      <c r="A621" s="9">
        <v>38220</v>
      </c>
      <c r="B621" s="5" t="s">
        <v>331</v>
      </c>
      <c r="C621" s="5" t="s">
        <v>489</v>
      </c>
      <c r="D621" s="5" t="s">
        <v>169</v>
      </c>
      <c r="E621" s="5" t="s">
        <v>619</v>
      </c>
      <c r="F621" s="6">
        <v>100258</v>
      </c>
      <c r="G621" s="6">
        <v>213808</v>
      </c>
      <c r="H621" s="6">
        <v>100258</v>
      </c>
      <c r="I621" s="7">
        <f>100*H621/F621</f>
        <v>100</v>
      </c>
      <c r="J621" s="7">
        <f>100*H621/G621</f>
        <v>46.89160368180798</v>
      </c>
    </row>
    <row r="622" spans="1:10" ht="12.75" customHeight="1">
      <c r="A622" s="9">
        <v>38300</v>
      </c>
      <c r="B622" s="5" t="s">
        <v>332</v>
      </c>
      <c r="C622" s="5" t="s">
        <v>457</v>
      </c>
      <c r="D622" s="5" t="s">
        <v>26</v>
      </c>
      <c r="E622" s="5" t="s">
        <v>523</v>
      </c>
      <c r="F622" s="6">
        <v>2356285</v>
      </c>
      <c r="G622" s="6">
        <v>261647</v>
      </c>
      <c r="H622" s="6">
        <v>170539</v>
      </c>
      <c r="I622" s="7">
        <f>100*H622/F622</f>
        <v>7.237621934528294</v>
      </c>
      <c r="J622" s="7">
        <f>100*H622/G622</f>
        <v>65.17903893413646</v>
      </c>
    </row>
    <row r="623" spans="1:10" ht="12.75" customHeight="1">
      <c r="A623" s="9">
        <v>38300</v>
      </c>
      <c r="B623" s="5" t="s">
        <v>332</v>
      </c>
      <c r="C623" s="5" t="s">
        <v>457</v>
      </c>
      <c r="D623" s="5" t="s">
        <v>26</v>
      </c>
      <c r="E623" s="5" t="s">
        <v>559</v>
      </c>
      <c r="F623" s="6">
        <v>2356285</v>
      </c>
      <c r="G623" s="6">
        <v>183862</v>
      </c>
      <c r="H623" s="6">
        <v>183862</v>
      </c>
      <c r="I623" s="7">
        <f>100*H623/F623</f>
        <v>7.803045896400478</v>
      </c>
      <c r="J623" s="7">
        <f>100*H623/G623</f>
        <v>100</v>
      </c>
    </row>
    <row r="624" spans="1:10" ht="12.75" customHeight="1">
      <c r="A624" s="9">
        <v>38300</v>
      </c>
      <c r="B624" s="5" t="s">
        <v>332</v>
      </c>
      <c r="C624" s="5" t="s">
        <v>457</v>
      </c>
      <c r="D624" s="5" t="s">
        <v>26</v>
      </c>
      <c r="E624" s="5" t="s">
        <v>505</v>
      </c>
      <c r="F624" s="6">
        <v>2356285</v>
      </c>
      <c r="G624" s="6">
        <v>1223348</v>
      </c>
      <c r="H624" s="6">
        <v>1223348</v>
      </c>
      <c r="I624" s="7">
        <f>100*H624/F624</f>
        <v>51.91850731129723</v>
      </c>
      <c r="J624" s="7">
        <f>100*H624/G624</f>
        <v>100</v>
      </c>
    </row>
    <row r="625" spans="1:10" ht="12.75" customHeight="1">
      <c r="A625" s="9">
        <v>38300</v>
      </c>
      <c r="B625" s="5" t="s">
        <v>332</v>
      </c>
      <c r="C625" s="5" t="s">
        <v>457</v>
      </c>
      <c r="D625" s="5" t="s">
        <v>26</v>
      </c>
      <c r="E625" s="5" t="s">
        <v>512</v>
      </c>
      <c r="F625" s="6">
        <v>2356285</v>
      </c>
      <c r="G625" s="6">
        <v>157821</v>
      </c>
      <c r="H625" s="6">
        <v>68941</v>
      </c>
      <c r="I625" s="7">
        <f>100*H625/F625</f>
        <v>2.925834523412915</v>
      </c>
      <c r="J625" s="7">
        <f>100*H625/G625</f>
        <v>43.683033309889055</v>
      </c>
    </row>
    <row r="626" spans="1:10" ht="12.75" customHeight="1">
      <c r="A626" s="9">
        <v>38300</v>
      </c>
      <c r="B626" s="5" t="s">
        <v>332</v>
      </c>
      <c r="C626" s="5" t="s">
        <v>457</v>
      </c>
      <c r="D626" s="5" t="s">
        <v>26</v>
      </c>
      <c r="E626" s="5" t="s">
        <v>513</v>
      </c>
      <c r="F626" s="6">
        <v>2356285</v>
      </c>
      <c r="G626" s="6">
        <v>365169</v>
      </c>
      <c r="H626" s="6">
        <v>365169</v>
      </c>
      <c r="I626" s="7">
        <f>100*H626/F626</f>
        <v>15.497658390220199</v>
      </c>
      <c r="J626" s="7">
        <f>100*H626/G626</f>
        <v>100</v>
      </c>
    </row>
    <row r="627" spans="1:10" ht="12.75" customHeight="1">
      <c r="A627" s="9">
        <v>38300</v>
      </c>
      <c r="B627" s="5" t="s">
        <v>332</v>
      </c>
      <c r="C627" s="5" t="s">
        <v>457</v>
      </c>
      <c r="D627" s="5" t="s">
        <v>26</v>
      </c>
      <c r="E627" s="5" t="s">
        <v>540</v>
      </c>
      <c r="F627" s="6">
        <v>2356285</v>
      </c>
      <c r="G627" s="6">
        <v>136606</v>
      </c>
      <c r="H627" s="6">
        <v>136606</v>
      </c>
      <c r="I627" s="7">
        <f>100*H627/F627</f>
        <v>5.7975160050672985</v>
      </c>
      <c r="J627" s="7">
        <f>100*H627/G627</f>
        <v>100</v>
      </c>
    </row>
    <row r="628" spans="1:10" ht="12.75" customHeight="1">
      <c r="A628" s="9">
        <v>38300</v>
      </c>
      <c r="B628" s="5" t="s">
        <v>332</v>
      </c>
      <c r="C628" s="5" t="s">
        <v>457</v>
      </c>
      <c r="D628" s="5" t="s">
        <v>26</v>
      </c>
      <c r="E628" s="5" t="s">
        <v>548</v>
      </c>
      <c r="F628" s="6">
        <v>2356285</v>
      </c>
      <c r="G628" s="6">
        <v>246506</v>
      </c>
      <c r="H628" s="6">
        <v>207820</v>
      </c>
      <c r="I628" s="7">
        <f>100*H628/F628</f>
        <v>8.819815939073584</v>
      </c>
      <c r="J628" s="7">
        <f>100*H628/G628</f>
        <v>84.30626435056348</v>
      </c>
    </row>
    <row r="629" spans="1:10" ht="12.75" customHeight="1">
      <c r="A629" s="9">
        <v>38340</v>
      </c>
      <c r="B629" s="5" t="s">
        <v>333</v>
      </c>
      <c r="C629" s="5" t="s">
        <v>468</v>
      </c>
      <c r="D629" s="5" t="s">
        <v>56</v>
      </c>
      <c r="E629" s="5" t="s">
        <v>518</v>
      </c>
      <c r="F629" s="6">
        <v>131219</v>
      </c>
      <c r="G629" s="6">
        <v>131219</v>
      </c>
      <c r="H629" s="6">
        <v>131219</v>
      </c>
      <c r="I629" s="7">
        <f>100*H629/F629</f>
        <v>100</v>
      </c>
      <c r="J629" s="7">
        <f>100*H629/G629</f>
        <v>100</v>
      </c>
    </row>
    <row r="630" spans="1:10" ht="12.75" customHeight="1">
      <c r="A630" s="9">
        <v>38540</v>
      </c>
      <c r="B630" s="5" t="s">
        <v>334</v>
      </c>
      <c r="C630" s="5" t="s">
        <v>476</v>
      </c>
      <c r="D630" s="5" t="s">
        <v>80</v>
      </c>
      <c r="E630" s="5" t="s">
        <v>605</v>
      </c>
      <c r="F630" s="6">
        <v>82839</v>
      </c>
      <c r="G630" s="6">
        <v>253372</v>
      </c>
      <c r="H630" s="6">
        <v>82839</v>
      </c>
      <c r="I630" s="7">
        <f>100*H630/F630</f>
        <v>100</v>
      </c>
      <c r="J630" s="7">
        <f>100*H630/G630</f>
        <v>32.694615032442414</v>
      </c>
    </row>
    <row r="631" spans="1:10" ht="12.75" customHeight="1">
      <c r="A631" s="9">
        <v>38660</v>
      </c>
      <c r="B631" s="5" t="s">
        <v>335</v>
      </c>
      <c r="C631" s="5" t="s">
        <v>449</v>
      </c>
      <c r="D631" s="5" t="s">
        <v>11</v>
      </c>
      <c r="E631" s="5" t="s">
        <v>653</v>
      </c>
      <c r="F631" s="6">
        <v>350480</v>
      </c>
      <c r="G631" s="6">
        <v>126816</v>
      </c>
      <c r="H631" s="6">
        <v>107333</v>
      </c>
      <c r="I631" s="7">
        <f>100*H631/F631</f>
        <v>30.624572015521572</v>
      </c>
      <c r="J631" s="7">
        <f>100*H631/G631</f>
        <v>84.6367966187232</v>
      </c>
    </row>
    <row r="632" spans="1:10" ht="12.75" customHeight="1">
      <c r="A632" s="9">
        <v>38660</v>
      </c>
      <c r="B632" s="5" t="s">
        <v>335</v>
      </c>
      <c r="C632" s="5" t="s">
        <v>449</v>
      </c>
      <c r="D632" s="5" t="s">
        <v>11</v>
      </c>
      <c r="E632" s="5" t="s">
        <v>654</v>
      </c>
      <c r="F632" s="6">
        <v>350480</v>
      </c>
      <c r="G632" s="6">
        <v>182969</v>
      </c>
      <c r="H632" s="6">
        <v>166327</v>
      </c>
      <c r="I632" s="7">
        <f>100*H632/F632</f>
        <v>47.45691622917142</v>
      </c>
      <c r="J632" s="7">
        <f>100*H632/G632</f>
        <v>90.90447015614667</v>
      </c>
    </row>
    <row r="633" spans="1:10" ht="12.75" customHeight="1">
      <c r="A633" s="9">
        <v>38660</v>
      </c>
      <c r="B633" s="5" t="s">
        <v>335</v>
      </c>
      <c r="C633" s="5" t="s">
        <v>449</v>
      </c>
      <c r="D633" s="5" t="s">
        <v>11</v>
      </c>
      <c r="E633" s="5" t="s">
        <v>655</v>
      </c>
      <c r="F633" s="6">
        <v>350480</v>
      </c>
      <c r="G633" s="6">
        <v>140606</v>
      </c>
      <c r="H633" s="6">
        <v>76820</v>
      </c>
      <c r="I633" s="7">
        <f>100*H633/F633</f>
        <v>21.91851175530701</v>
      </c>
      <c r="J633" s="7">
        <f>100*H633/G633</f>
        <v>54.63493734264541</v>
      </c>
    </row>
    <row r="634" spans="1:10" ht="12.75" customHeight="1">
      <c r="A634" s="9">
        <v>38860</v>
      </c>
      <c r="B634" s="5" t="s">
        <v>336</v>
      </c>
      <c r="C634" s="5" t="s">
        <v>467</v>
      </c>
      <c r="D634" s="5" t="s">
        <v>54</v>
      </c>
      <c r="E634" s="5" t="s">
        <v>514</v>
      </c>
      <c r="F634" s="6">
        <v>514098</v>
      </c>
      <c r="G634" s="6">
        <v>514098</v>
      </c>
      <c r="H634" s="6">
        <v>514098</v>
      </c>
      <c r="I634" s="7">
        <f>100*H634/F634</f>
        <v>100</v>
      </c>
      <c r="J634" s="7">
        <f>100*H634/G634</f>
        <v>100</v>
      </c>
    </row>
    <row r="635" spans="1:10" ht="12.75" customHeight="1">
      <c r="A635" s="9">
        <v>38900</v>
      </c>
      <c r="B635" s="5" t="s">
        <v>337</v>
      </c>
      <c r="C635" s="5" t="s">
        <v>452</v>
      </c>
      <c r="D635" s="5" t="s">
        <v>17</v>
      </c>
      <c r="E635" s="5" t="s">
        <v>555</v>
      </c>
      <c r="F635" s="6">
        <v>2226009</v>
      </c>
      <c r="G635" s="6">
        <v>157674</v>
      </c>
      <c r="H635" s="6">
        <v>49351</v>
      </c>
      <c r="I635" s="7">
        <f>100*H635/F635</f>
        <v>2.217017092024336</v>
      </c>
      <c r="J635" s="7">
        <f>100*H635/G635</f>
        <v>31.299389880386112</v>
      </c>
    </row>
    <row r="636" spans="1:10" ht="12.75" customHeight="1">
      <c r="A636" s="9">
        <v>38900</v>
      </c>
      <c r="B636" s="5" t="s">
        <v>337</v>
      </c>
      <c r="C636" s="5" t="s">
        <v>452</v>
      </c>
      <c r="D636" s="5" t="s">
        <v>17</v>
      </c>
      <c r="E636" s="5" t="s">
        <v>556</v>
      </c>
      <c r="F636" s="6">
        <v>2226009</v>
      </c>
      <c r="G636" s="6">
        <v>174596</v>
      </c>
      <c r="H636" s="6">
        <v>99193</v>
      </c>
      <c r="I636" s="7">
        <f>100*H636/F636</f>
        <v>4.456091597113938</v>
      </c>
      <c r="J636" s="7">
        <f>100*H636/G636</f>
        <v>56.81287085614791</v>
      </c>
    </row>
    <row r="637" spans="1:10" ht="12.75" customHeight="1">
      <c r="A637" s="9">
        <v>38900</v>
      </c>
      <c r="B637" s="5" t="s">
        <v>337</v>
      </c>
      <c r="C637" s="5" t="s">
        <v>452</v>
      </c>
      <c r="D637" s="5" t="s">
        <v>17</v>
      </c>
      <c r="E637" s="5" t="s">
        <v>656</v>
      </c>
      <c r="F637" s="6">
        <v>2226009</v>
      </c>
      <c r="G637" s="6">
        <v>735334</v>
      </c>
      <c r="H637" s="6">
        <v>735334</v>
      </c>
      <c r="I637" s="7">
        <f>100*H637/F637</f>
        <v>33.033738857300214</v>
      </c>
      <c r="J637" s="7">
        <f>100*H637/G637</f>
        <v>100</v>
      </c>
    </row>
    <row r="638" spans="1:10" ht="12.75" customHeight="1">
      <c r="A638" s="9">
        <v>38900</v>
      </c>
      <c r="B638" s="5" t="s">
        <v>337</v>
      </c>
      <c r="C638" s="5" t="s">
        <v>452</v>
      </c>
      <c r="D638" s="5" t="s">
        <v>17</v>
      </c>
      <c r="E638" s="5" t="s">
        <v>657</v>
      </c>
      <c r="F638" s="6">
        <v>2226009</v>
      </c>
      <c r="G638" s="6">
        <v>375992</v>
      </c>
      <c r="H638" s="6">
        <v>375992</v>
      </c>
      <c r="I638" s="7">
        <f>100*H638/F638</f>
        <v>16.890857134899274</v>
      </c>
      <c r="J638" s="7">
        <f>100*H638/G638</f>
        <v>100</v>
      </c>
    </row>
    <row r="639" spans="1:10" ht="12.75" customHeight="1">
      <c r="A639" s="9">
        <v>38900</v>
      </c>
      <c r="B639" s="5" t="s">
        <v>337</v>
      </c>
      <c r="C639" s="5" t="s">
        <v>452</v>
      </c>
      <c r="D639" s="5" t="s">
        <v>17</v>
      </c>
      <c r="E639" s="5" t="s">
        <v>658</v>
      </c>
      <c r="F639" s="6">
        <v>2226009</v>
      </c>
      <c r="G639" s="6">
        <v>529710</v>
      </c>
      <c r="H639" s="6">
        <v>529710</v>
      </c>
      <c r="I639" s="7">
        <f>100*H639/F639</f>
        <v>23.796399745014508</v>
      </c>
      <c r="J639" s="7">
        <f>100*H639/G639</f>
        <v>100</v>
      </c>
    </row>
    <row r="640" spans="1:10" ht="12.75" customHeight="1">
      <c r="A640" s="9">
        <v>38900</v>
      </c>
      <c r="B640" s="5" t="s">
        <v>337</v>
      </c>
      <c r="C640" s="5" t="s">
        <v>470</v>
      </c>
      <c r="D640" s="5" t="s">
        <v>64</v>
      </c>
      <c r="E640" s="5" t="s">
        <v>640</v>
      </c>
      <c r="F640" s="6">
        <v>2226009</v>
      </c>
      <c r="G640" s="6">
        <v>106839</v>
      </c>
      <c r="H640" s="6">
        <v>11066</v>
      </c>
      <c r="I640" s="7">
        <f>100*H640/F640</f>
        <v>0.4971228777601528</v>
      </c>
      <c r="J640" s="7">
        <f>100*H640/G640</f>
        <v>10.35764093636219</v>
      </c>
    </row>
    <row r="641" spans="1:10" ht="12.75" customHeight="1">
      <c r="A641" s="9">
        <v>38900</v>
      </c>
      <c r="B641" s="5" t="s">
        <v>337</v>
      </c>
      <c r="C641" s="5" t="s">
        <v>470</v>
      </c>
      <c r="D641" s="5" t="s">
        <v>64</v>
      </c>
      <c r="E641" s="5" t="s">
        <v>649</v>
      </c>
      <c r="F641" s="6">
        <v>2226009</v>
      </c>
      <c r="G641" s="6">
        <v>425363</v>
      </c>
      <c r="H641" s="6">
        <v>425363</v>
      </c>
      <c r="I641" s="7">
        <f>100*H641/F641</f>
        <v>19.108772695887573</v>
      </c>
      <c r="J641" s="7">
        <f>100*H641/G641</f>
        <v>100</v>
      </c>
    </row>
    <row r="642" spans="1:10" ht="12.75" customHeight="1">
      <c r="A642" s="9">
        <v>38940</v>
      </c>
      <c r="B642" s="5" t="s">
        <v>338</v>
      </c>
      <c r="C642" s="5" t="s">
        <v>482</v>
      </c>
      <c r="D642" s="5" t="s">
        <v>99</v>
      </c>
      <c r="E642" s="5" t="s">
        <v>659</v>
      </c>
      <c r="F642" s="6">
        <v>424107</v>
      </c>
      <c r="G642" s="6">
        <v>146318</v>
      </c>
      <c r="H642" s="6">
        <v>146318</v>
      </c>
      <c r="I642" s="7">
        <f>100*H642/F642</f>
        <v>34.50025583166512</v>
      </c>
      <c r="J642" s="7">
        <f>100*H642/G642</f>
        <v>100</v>
      </c>
    </row>
    <row r="643" spans="1:10" ht="12.75" customHeight="1">
      <c r="A643" s="9">
        <v>38940</v>
      </c>
      <c r="B643" s="5" t="s">
        <v>338</v>
      </c>
      <c r="C643" s="5" t="s">
        <v>482</v>
      </c>
      <c r="D643" s="5" t="s">
        <v>99</v>
      </c>
      <c r="E643" s="5" t="s">
        <v>649</v>
      </c>
      <c r="F643" s="6">
        <v>424107</v>
      </c>
      <c r="G643" s="6">
        <v>277789</v>
      </c>
      <c r="H643" s="6">
        <v>277789</v>
      </c>
      <c r="I643" s="7">
        <f>100*H643/F643</f>
        <v>65.49974416833487</v>
      </c>
      <c r="J643" s="7">
        <f>100*H643/G643</f>
        <v>100</v>
      </c>
    </row>
    <row r="644" spans="1:10" ht="12.75" customHeight="1">
      <c r="A644" s="9">
        <v>39140</v>
      </c>
      <c r="B644" s="5" t="s">
        <v>339</v>
      </c>
      <c r="C644" s="5" t="s">
        <v>490</v>
      </c>
      <c r="D644" s="5" t="s">
        <v>171</v>
      </c>
      <c r="E644" s="5" t="s">
        <v>555</v>
      </c>
      <c r="F644" s="6">
        <v>211033</v>
      </c>
      <c r="G644" s="6">
        <v>211033</v>
      </c>
      <c r="H644" s="6">
        <v>211033</v>
      </c>
      <c r="I644" s="7">
        <f>100*H644/F644</f>
        <v>100</v>
      </c>
      <c r="J644" s="7">
        <f>100*H644/G644</f>
        <v>100</v>
      </c>
    </row>
    <row r="645" spans="1:10" ht="12.75" customHeight="1">
      <c r="A645" s="9">
        <v>39300</v>
      </c>
      <c r="B645" s="5" t="s">
        <v>340</v>
      </c>
      <c r="C645" s="5" t="s">
        <v>468</v>
      </c>
      <c r="D645" s="5" t="s">
        <v>56</v>
      </c>
      <c r="E645" s="5" t="s">
        <v>566</v>
      </c>
      <c r="F645" s="6">
        <v>1600852</v>
      </c>
      <c r="G645" s="6">
        <v>4758850</v>
      </c>
      <c r="H645" s="6">
        <v>548285</v>
      </c>
      <c r="I645" s="7">
        <f>100*H645/F645</f>
        <v>34.249574601524685</v>
      </c>
      <c r="J645" s="7">
        <f>100*H645/G645</f>
        <v>11.52137596268006</v>
      </c>
    </row>
    <row r="646" spans="1:10" ht="12.75" customHeight="1">
      <c r="A646" s="9">
        <v>39300</v>
      </c>
      <c r="B646" s="5" t="s">
        <v>340</v>
      </c>
      <c r="C646" s="5" t="s">
        <v>497</v>
      </c>
      <c r="D646" s="5" t="s">
        <v>341</v>
      </c>
      <c r="E646" s="5" t="s">
        <v>518</v>
      </c>
      <c r="F646" s="6">
        <v>1600852</v>
      </c>
      <c r="G646" s="6">
        <v>626667</v>
      </c>
      <c r="H646" s="6">
        <v>626667</v>
      </c>
      <c r="I646" s="7">
        <f>100*H646/F646</f>
        <v>39.14584233895451</v>
      </c>
      <c r="J646" s="7">
        <f>100*H646/G646</f>
        <v>100</v>
      </c>
    </row>
    <row r="647" spans="1:10" ht="12.75" customHeight="1">
      <c r="A647" s="9">
        <v>39300</v>
      </c>
      <c r="B647" s="5" t="s">
        <v>340</v>
      </c>
      <c r="C647" s="5" t="s">
        <v>497</v>
      </c>
      <c r="D647" s="5" t="s">
        <v>341</v>
      </c>
      <c r="E647" s="5" t="s">
        <v>660</v>
      </c>
      <c r="F647" s="6">
        <v>1600852</v>
      </c>
      <c r="G647" s="6">
        <v>166158</v>
      </c>
      <c r="H647" s="6">
        <v>166158</v>
      </c>
      <c r="I647" s="7">
        <f>100*H647/F647</f>
        <v>10.379347997191495</v>
      </c>
      <c r="J647" s="7">
        <f>100*H647/G647</f>
        <v>100</v>
      </c>
    </row>
    <row r="648" spans="1:10" ht="12.75" customHeight="1">
      <c r="A648" s="9">
        <v>39300</v>
      </c>
      <c r="B648" s="5" t="s">
        <v>340</v>
      </c>
      <c r="C648" s="5" t="s">
        <v>497</v>
      </c>
      <c r="D648" s="5" t="s">
        <v>341</v>
      </c>
      <c r="E648" s="5" t="s">
        <v>520</v>
      </c>
      <c r="F648" s="6">
        <v>1600852</v>
      </c>
      <c r="G648" s="6">
        <v>132763</v>
      </c>
      <c r="H648" s="6">
        <v>132763</v>
      </c>
      <c r="I648" s="7">
        <f>100*H648/F648</f>
        <v>8.29327133301517</v>
      </c>
      <c r="J648" s="7">
        <f>100*H648/G648</f>
        <v>100</v>
      </c>
    </row>
    <row r="649" spans="1:10" ht="12.75" customHeight="1">
      <c r="A649" s="9">
        <v>39300</v>
      </c>
      <c r="B649" s="5" t="s">
        <v>340</v>
      </c>
      <c r="C649" s="5" t="s">
        <v>497</v>
      </c>
      <c r="D649" s="5" t="s">
        <v>341</v>
      </c>
      <c r="E649" s="5" t="s">
        <v>511</v>
      </c>
      <c r="F649" s="6">
        <v>1600852</v>
      </c>
      <c r="G649" s="6">
        <v>126979</v>
      </c>
      <c r="H649" s="6">
        <v>126979</v>
      </c>
      <c r="I649" s="7">
        <f>100*H649/F649</f>
        <v>7.93196372931414</v>
      </c>
      <c r="J649" s="7">
        <f>100*H649/G649</f>
        <v>100</v>
      </c>
    </row>
    <row r="650" spans="1:10" ht="12.75" customHeight="1">
      <c r="A650" s="9">
        <v>39340</v>
      </c>
      <c r="B650" s="5" t="s">
        <v>342</v>
      </c>
      <c r="C650" s="5" t="s">
        <v>496</v>
      </c>
      <c r="D650" s="5" t="s">
        <v>266</v>
      </c>
      <c r="E650" s="5" t="s">
        <v>661</v>
      </c>
      <c r="F650" s="6">
        <v>526810</v>
      </c>
      <c r="G650" s="6">
        <v>140796</v>
      </c>
      <c r="H650" s="6">
        <v>10246</v>
      </c>
      <c r="I650" s="7">
        <f>100*H650/F650</f>
        <v>1.9449137260112754</v>
      </c>
      <c r="J650" s="7">
        <f>100*H650/G650</f>
        <v>7.2771953748686045</v>
      </c>
    </row>
    <row r="651" spans="1:10" ht="12.75" customHeight="1">
      <c r="A651" s="9">
        <v>39340</v>
      </c>
      <c r="B651" s="5" t="s">
        <v>342</v>
      </c>
      <c r="C651" s="5" t="s">
        <v>496</v>
      </c>
      <c r="D651" s="5" t="s">
        <v>266</v>
      </c>
      <c r="E651" s="5" t="s">
        <v>662</v>
      </c>
      <c r="F651" s="6">
        <v>526810</v>
      </c>
      <c r="G651" s="6">
        <v>516564</v>
      </c>
      <c r="H651" s="6">
        <v>516564</v>
      </c>
      <c r="I651" s="7">
        <f>100*H651/F651</f>
        <v>98.05508627398872</v>
      </c>
      <c r="J651" s="7">
        <f>100*H651/G651</f>
        <v>100</v>
      </c>
    </row>
    <row r="652" spans="1:10" ht="12.75" customHeight="1">
      <c r="A652" s="9">
        <v>39380</v>
      </c>
      <c r="B652" s="5" t="s">
        <v>343</v>
      </c>
      <c r="C652" s="5" t="s">
        <v>478</v>
      </c>
      <c r="D652" s="5" t="s">
        <v>84</v>
      </c>
      <c r="E652" s="5" t="s">
        <v>561</v>
      </c>
      <c r="F652" s="6">
        <v>159063</v>
      </c>
      <c r="G652" s="6">
        <v>354882</v>
      </c>
      <c r="H652" s="6">
        <v>159063</v>
      </c>
      <c r="I652" s="7">
        <f>100*H652/F652</f>
        <v>100</v>
      </c>
      <c r="J652" s="7">
        <f>100*H652/G652</f>
        <v>44.82137724652138</v>
      </c>
    </row>
    <row r="653" spans="1:10" ht="12.75" customHeight="1">
      <c r="A653" s="9">
        <v>39460</v>
      </c>
      <c r="B653" s="5" t="s">
        <v>344</v>
      </c>
      <c r="C653" s="5" t="s">
        <v>482</v>
      </c>
      <c r="D653" s="5" t="s">
        <v>99</v>
      </c>
      <c r="E653" s="5" t="s">
        <v>523</v>
      </c>
      <c r="F653" s="6">
        <v>159978</v>
      </c>
      <c r="G653" s="6">
        <v>159978</v>
      </c>
      <c r="H653" s="6">
        <v>159978</v>
      </c>
      <c r="I653" s="7">
        <f>100*H653/F653</f>
        <v>100</v>
      </c>
      <c r="J653" s="7">
        <f>100*H653/G653</f>
        <v>100</v>
      </c>
    </row>
    <row r="654" spans="1:10" ht="12.75" customHeight="1">
      <c r="A654" s="9">
        <v>39540</v>
      </c>
      <c r="B654" s="5" t="s">
        <v>345</v>
      </c>
      <c r="C654" s="5" t="s">
        <v>462</v>
      </c>
      <c r="D654" s="5" t="s">
        <v>38</v>
      </c>
      <c r="E654" s="5" t="s">
        <v>663</v>
      </c>
      <c r="F654" s="6">
        <v>195408</v>
      </c>
      <c r="G654" s="6">
        <v>195408</v>
      </c>
      <c r="H654" s="6">
        <v>195408</v>
      </c>
      <c r="I654" s="7">
        <f>100*H654/F654</f>
        <v>100</v>
      </c>
      <c r="J654" s="7">
        <f>100*H654/G654</f>
        <v>100</v>
      </c>
    </row>
    <row r="655" spans="1:10" ht="12.75" customHeight="1">
      <c r="A655" s="9">
        <v>39580</v>
      </c>
      <c r="B655" s="5" t="s">
        <v>346</v>
      </c>
      <c r="C655" s="5" t="s">
        <v>463</v>
      </c>
      <c r="D655" s="5" t="s">
        <v>41</v>
      </c>
      <c r="E655" s="5" t="s">
        <v>610</v>
      </c>
      <c r="F655" s="6">
        <v>1130490</v>
      </c>
      <c r="G655" s="6">
        <v>228472</v>
      </c>
      <c r="H655" s="6">
        <v>60619</v>
      </c>
      <c r="I655" s="7">
        <f>100*H655/F655</f>
        <v>5.362188077736203</v>
      </c>
      <c r="J655" s="7">
        <f>100*H655/G655</f>
        <v>26.532354074022198</v>
      </c>
    </row>
    <row r="656" spans="1:10" ht="12.75" customHeight="1">
      <c r="A656" s="9">
        <v>39580</v>
      </c>
      <c r="B656" s="5" t="s">
        <v>346</v>
      </c>
      <c r="C656" s="5" t="s">
        <v>463</v>
      </c>
      <c r="D656" s="5" t="s">
        <v>41</v>
      </c>
      <c r="E656" s="5" t="s">
        <v>509</v>
      </c>
      <c r="F656" s="6">
        <v>1130490</v>
      </c>
      <c r="G656" s="6">
        <v>168878</v>
      </c>
      <c r="H656" s="6">
        <v>168878</v>
      </c>
      <c r="I656" s="7">
        <f>100*H656/F656</f>
        <v>14.938478005112827</v>
      </c>
      <c r="J656" s="7">
        <f>100*H656/G656</f>
        <v>100</v>
      </c>
    </row>
    <row r="657" spans="1:10" ht="12.75" customHeight="1">
      <c r="A657" s="9">
        <v>39580</v>
      </c>
      <c r="B657" s="5" t="s">
        <v>346</v>
      </c>
      <c r="C657" s="5" t="s">
        <v>463</v>
      </c>
      <c r="D657" s="5" t="s">
        <v>41</v>
      </c>
      <c r="E657" s="5" t="s">
        <v>556</v>
      </c>
      <c r="F657" s="6">
        <v>1130490</v>
      </c>
      <c r="G657" s="6">
        <v>900993</v>
      </c>
      <c r="H657" s="6">
        <v>900993</v>
      </c>
      <c r="I657" s="7">
        <f>100*H657/F657</f>
        <v>79.69933391715097</v>
      </c>
      <c r="J657" s="7">
        <f>100*H657/G657</f>
        <v>100</v>
      </c>
    </row>
    <row r="658" spans="1:10" ht="12.75" customHeight="1">
      <c r="A658" s="9">
        <v>39660</v>
      </c>
      <c r="B658" s="5" t="s">
        <v>347</v>
      </c>
      <c r="C658" s="5" t="s">
        <v>498</v>
      </c>
      <c r="D658" s="5" t="s">
        <v>348</v>
      </c>
      <c r="E658" s="5" t="s">
        <v>518</v>
      </c>
      <c r="F658" s="6">
        <v>134598</v>
      </c>
      <c r="G658" s="6">
        <v>173042</v>
      </c>
      <c r="H658" s="6">
        <v>134598</v>
      </c>
      <c r="I658" s="7">
        <f>100*H658/F658</f>
        <v>100</v>
      </c>
      <c r="J658" s="7">
        <f>100*H658/G658</f>
        <v>77.78342830064378</v>
      </c>
    </row>
    <row r="659" spans="1:10" ht="12.75" customHeight="1">
      <c r="A659" s="9">
        <v>39740</v>
      </c>
      <c r="B659" s="5" t="s">
        <v>349</v>
      </c>
      <c r="C659" s="5" t="s">
        <v>457</v>
      </c>
      <c r="D659" s="5" t="s">
        <v>26</v>
      </c>
      <c r="E659" s="5" t="s">
        <v>501</v>
      </c>
      <c r="F659" s="6">
        <v>411442</v>
      </c>
      <c r="G659" s="6">
        <v>411442</v>
      </c>
      <c r="H659" s="6">
        <v>411442</v>
      </c>
      <c r="I659" s="7">
        <f>100*H659/F659</f>
        <v>100</v>
      </c>
      <c r="J659" s="7">
        <f>100*H659/G659</f>
        <v>100</v>
      </c>
    </row>
    <row r="660" spans="1:10" ht="12.75" customHeight="1">
      <c r="A660" s="9">
        <v>39820</v>
      </c>
      <c r="B660" s="5" t="s">
        <v>350</v>
      </c>
      <c r="C660" s="5" t="s">
        <v>465</v>
      </c>
      <c r="D660" s="5" t="s">
        <v>50</v>
      </c>
      <c r="E660" s="5" t="s">
        <v>607</v>
      </c>
      <c r="F660" s="6">
        <v>177223</v>
      </c>
      <c r="G660" s="6">
        <v>177223</v>
      </c>
      <c r="H660" s="6">
        <v>177223</v>
      </c>
      <c r="I660" s="7">
        <f>100*H660/F660</f>
        <v>100</v>
      </c>
      <c r="J660" s="7">
        <f>100*H660/G660</f>
        <v>100</v>
      </c>
    </row>
    <row r="661" spans="1:10" ht="12.75" customHeight="1">
      <c r="A661" s="9">
        <v>39900</v>
      </c>
      <c r="B661" s="5" t="s">
        <v>351</v>
      </c>
      <c r="C661" s="5" t="s">
        <v>484</v>
      </c>
      <c r="D661" s="5" t="s">
        <v>104</v>
      </c>
      <c r="E661" s="5" t="s">
        <v>518</v>
      </c>
      <c r="F661" s="6">
        <v>425417</v>
      </c>
      <c r="G661" s="6">
        <v>421407</v>
      </c>
      <c r="H661" s="6">
        <v>421407</v>
      </c>
      <c r="I661" s="7">
        <f>100*H661/F661</f>
        <v>99.05739544964118</v>
      </c>
      <c r="J661" s="7">
        <f>100*H661/G661</f>
        <v>100</v>
      </c>
    </row>
    <row r="662" spans="1:10" ht="12.75" customHeight="1">
      <c r="A662" s="9">
        <v>39900</v>
      </c>
      <c r="B662" s="5" t="s">
        <v>351</v>
      </c>
      <c r="C662" s="5" t="s">
        <v>484</v>
      </c>
      <c r="D662" s="5" t="s">
        <v>104</v>
      </c>
      <c r="E662" s="5" t="s">
        <v>519</v>
      </c>
      <c r="F662" s="6">
        <v>425417</v>
      </c>
      <c r="G662" s="6">
        <v>158261</v>
      </c>
      <c r="H662" s="6">
        <v>4010</v>
      </c>
      <c r="I662" s="7">
        <f>100*H662/F662</f>
        <v>0.9426045503588244</v>
      </c>
      <c r="J662" s="7">
        <f>100*H662/G662</f>
        <v>2.533789120503472</v>
      </c>
    </row>
    <row r="663" spans="1:10" ht="12.75" customHeight="1">
      <c r="A663" s="9">
        <v>40060</v>
      </c>
      <c r="B663" s="5" t="s">
        <v>352</v>
      </c>
      <c r="C663" s="5" t="s">
        <v>473</v>
      </c>
      <c r="D663" s="5" t="s">
        <v>73</v>
      </c>
      <c r="E663" s="5" t="s">
        <v>549</v>
      </c>
      <c r="F663" s="6">
        <v>1208101</v>
      </c>
      <c r="G663" s="6">
        <v>316236</v>
      </c>
      <c r="H663" s="6">
        <v>316236</v>
      </c>
      <c r="I663" s="7">
        <f>100*H663/F663</f>
        <v>26.17628824080106</v>
      </c>
      <c r="J663" s="7">
        <f>100*H663/G663</f>
        <v>100</v>
      </c>
    </row>
    <row r="664" spans="1:10" ht="12.75" customHeight="1">
      <c r="A664" s="9">
        <v>40060</v>
      </c>
      <c r="B664" s="5" t="s">
        <v>352</v>
      </c>
      <c r="C664" s="5" t="s">
        <v>473</v>
      </c>
      <c r="D664" s="5" t="s">
        <v>73</v>
      </c>
      <c r="E664" s="5" t="s">
        <v>578</v>
      </c>
      <c r="F664" s="6">
        <v>1208101</v>
      </c>
      <c r="G664" s="6">
        <v>191011</v>
      </c>
      <c r="H664" s="6">
        <v>12690</v>
      </c>
      <c r="I664" s="7">
        <f>100*H664/F664</f>
        <v>1.0504088648217327</v>
      </c>
      <c r="J664" s="7">
        <f>100*H664/G664</f>
        <v>6.643596442089723</v>
      </c>
    </row>
    <row r="665" spans="1:10" ht="12.75" customHeight="1">
      <c r="A665" s="9">
        <v>40060</v>
      </c>
      <c r="B665" s="5" t="s">
        <v>352</v>
      </c>
      <c r="C665" s="5" t="s">
        <v>473</v>
      </c>
      <c r="D665" s="5" t="s">
        <v>73</v>
      </c>
      <c r="E665" s="5" t="s">
        <v>664</v>
      </c>
      <c r="F665" s="6">
        <v>1208101</v>
      </c>
      <c r="G665" s="6">
        <v>174526</v>
      </c>
      <c r="H665" s="6">
        <v>28545</v>
      </c>
      <c r="I665" s="7">
        <f>100*H665/F665</f>
        <v>2.362799136827136</v>
      </c>
      <c r="J665" s="7">
        <f>100*H665/G665</f>
        <v>16.355729232320687</v>
      </c>
    </row>
    <row r="666" spans="1:10" ht="12.75" customHeight="1">
      <c r="A666" s="9">
        <v>40060</v>
      </c>
      <c r="B666" s="5" t="s">
        <v>352</v>
      </c>
      <c r="C666" s="5" t="s">
        <v>473</v>
      </c>
      <c r="D666" s="5" t="s">
        <v>73</v>
      </c>
      <c r="E666" s="5" t="s">
        <v>665</v>
      </c>
      <c r="F666" s="6">
        <v>1208101</v>
      </c>
      <c r="G666" s="6">
        <v>173463</v>
      </c>
      <c r="H666" s="6">
        <v>148235</v>
      </c>
      <c r="I666" s="7">
        <f>100*H666/F666</f>
        <v>12.27008337879035</v>
      </c>
      <c r="J666" s="7">
        <f>100*H666/G666</f>
        <v>85.45626444832615</v>
      </c>
    </row>
    <row r="667" spans="1:10" ht="12.75" customHeight="1">
      <c r="A667" s="9">
        <v>40060</v>
      </c>
      <c r="B667" s="5" t="s">
        <v>352</v>
      </c>
      <c r="C667" s="5" t="s">
        <v>473</v>
      </c>
      <c r="D667" s="5" t="s">
        <v>73</v>
      </c>
      <c r="E667" s="5" t="s">
        <v>666</v>
      </c>
      <c r="F667" s="6">
        <v>1208101</v>
      </c>
      <c r="G667" s="6">
        <v>306935</v>
      </c>
      <c r="H667" s="6">
        <v>306935</v>
      </c>
      <c r="I667" s="7">
        <f>100*H667/F667</f>
        <v>25.40640227927963</v>
      </c>
      <c r="J667" s="7">
        <f>100*H667/G667</f>
        <v>100</v>
      </c>
    </row>
    <row r="668" spans="1:10" ht="12.75" customHeight="1">
      <c r="A668" s="9">
        <v>40060</v>
      </c>
      <c r="B668" s="5" t="s">
        <v>352</v>
      </c>
      <c r="C668" s="5" t="s">
        <v>473</v>
      </c>
      <c r="D668" s="5" t="s">
        <v>73</v>
      </c>
      <c r="E668" s="5" t="s">
        <v>667</v>
      </c>
      <c r="F668" s="6">
        <v>1208101</v>
      </c>
      <c r="G668" s="6">
        <v>191246</v>
      </c>
      <c r="H668" s="6">
        <v>191246</v>
      </c>
      <c r="I668" s="7">
        <f>100*H668/F668</f>
        <v>15.83029895679252</v>
      </c>
      <c r="J668" s="7">
        <f>100*H668/G668</f>
        <v>100</v>
      </c>
    </row>
    <row r="669" spans="1:10" ht="12.75" customHeight="1">
      <c r="A669" s="9">
        <v>40060</v>
      </c>
      <c r="B669" s="5" t="s">
        <v>352</v>
      </c>
      <c r="C669" s="5" t="s">
        <v>473</v>
      </c>
      <c r="D669" s="5" t="s">
        <v>73</v>
      </c>
      <c r="E669" s="5" t="s">
        <v>668</v>
      </c>
      <c r="F669" s="6">
        <v>1208101</v>
      </c>
      <c r="G669" s="6">
        <v>204214</v>
      </c>
      <c r="H669" s="6">
        <v>204214</v>
      </c>
      <c r="I669" s="7">
        <f>100*H669/F669</f>
        <v>16.903719142687574</v>
      </c>
      <c r="J669" s="7">
        <f>100*H669/G669</f>
        <v>100</v>
      </c>
    </row>
    <row r="670" spans="1:10" ht="12.75" customHeight="1">
      <c r="A670" s="9">
        <v>40140</v>
      </c>
      <c r="B670" s="5" t="s">
        <v>353</v>
      </c>
      <c r="C670" s="5" t="s">
        <v>465</v>
      </c>
      <c r="D670" s="5" t="s">
        <v>50</v>
      </c>
      <c r="E670" s="5" t="s">
        <v>587</v>
      </c>
      <c r="F670" s="6">
        <v>4224851</v>
      </c>
      <c r="G670" s="6">
        <v>2189641</v>
      </c>
      <c r="H670" s="6">
        <v>2189641</v>
      </c>
      <c r="I670" s="7">
        <f>100*H670/F670</f>
        <v>51.827650253227866</v>
      </c>
      <c r="J670" s="7">
        <f>100*H670/G670</f>
        <v>100</v>
      </c>
    </row>
    <row r="671" spans="1:10" ht="12.75" customHeight="1">
      <c r="A671" s="9">
        <v>40140</v>
      </c>
      <c r="B671" s="5" t="s">
        <v>353</v>
      </c>
      <c r="C671" s="5" t="s">
        <v>465</v>
      </c>
      <c r="D671" s="5" t="s">
        <v>50</v>
      </c>
      <c r="E671" s="5" t="s">
        <v>571</v>
      </c>
      <c r="F671" s="6">
        <v>4224851</v>
      </c>
      <c r="G671" s="6">
        <v>2035210</v>
      </c>
      <c r="H671" s="6">
        <v>2035210</v>
      </c>
      <c r="I671" s="7">
        <f>100*H671/F671</f>
        <v>48.172349746772134</v>
      </c>
      <c r="J671" s="7">
        <f>100*H671/G671</f>
        <v>100</v>
      </c>
    </row>
    <row r="672" spans="1:10" ht="12.75" customHeight="1">
      <c r="A672" s="9">
        <v>40220</v>
      </c>
      <c r="B672" s="5" t="s">
        <v>354</v>
      </c>
      <c r="C672" s="5" t="s">
        <v>473</v>
      </c>
      <c r="D672" s="5" t="s">
        <v>73</v>
      </c>
      <c r="E672" s="5" t="s">
        <v>669</v>
      </c>
      <c r="F672" s="6">
        <v>308707</v>
      </c>
      <c r="G672" s="6">
        <v>330918</v>
      </c>
      <c r="H672" s="6">
        <v>308707</v>
      </c>
      <c r="I672" s="7">
        <f>100*H672/F672</f>
        <v>100</v>
      </c>
      <c r="J672" s="7">
        <f>100*H672/G672</f>
        <v>93.28806532131827</v>
      </c>
    </row>
    <row r="673" spans="1:10" ht="12.75" customHeight="1">
      <c r="A673" s="9">
        <v>40340</v>
      </c>
      <c r="B673" s="5" t="s">
        <v>355</v>
      </c>
      <c r="C673" s="5" t="s">
        <v>488</v>
      </c>
      <c r="D673" s="5" t="s">
        <v>152</v>
      </c>
      <c r="E673" s="5" t="s">
        <v>532</v>
      </c>
      <c r="F673" s="6">
        <v>206877</v>
      </c>
      <c r="G673" s="6">
        <v>127081</v>
      </c>
      <c r="H673" s="6">
        <v>20087</v>
      </c>
      <c r="I673" s="7">
        <f>100*H673/F673</f>
        <v>9.709634227101128</v>
      </c>
      <c r="J673" s="7">
        <f>100*H673/G673</f>
        <v>15.806454151289335</v>
      </c>
    </row>
    <row r="674" spans="1:10" ht="12.75" customHeight="1">
      <c r="A674" s="9">
        <v>40340</v>
      </c>
      <c r="B674" s="5" t="s">
        <v>355</v>
      </c>
      <c r="C674" s="5" t="s">
        <v>488</v>
      </c>
      <c r="D674" s="5" t="s">
        <v>152</v>
      </c>
      <c r="E674" s="5" t="s">
        <v>526</v>
      </c>
      <c r="F674" s="6">
        <v>206877</v>
      </c>
      <c r="G674" s="6">
        <v>144248</v>
      </c>
      <c r="H674" s="6">
        <v>144248</v>
      </c>
      <c r="I674" s="7">
        <f>100*H674/F674</f>
        <v>69.72645581674135</v>
      </c>
      <c r="J674" s="7">
        <f>100*H674/G674</f>
        <v>100</v>
      </c>
    </row>
    <row r="675" spans="1:10" ht="12.75" customHeight="1">
      <c r="A675" s="9">
        <v>40340</v>
      </c>
      <c r="B675" s="5" t="s">
        <v>355</v>
      </c>
      <c r="C675" s="5" t="s">
        <v>488</v>
      </c>
      <c r="D675" s="5" t="s">
        <v>152</v>
      </c>
      <c r="E675" s="5" t="s">
        <v>500</v>
      </c>
      <c r="F675" s="6">
        <v>206877</v>
      </c>
      <c r="G675" s="6">
        <v>113030</v>
      </c>
      <c r="H675" s="6">
        <v>42542</v>
      </c>
      <c r="I675" s="7">
        <f>100*H675/F675</f>
        <v>20.563909956157524</v>
      </c>
      <c r="J675" s="7">
        <f>100*H675/G675</f>
        <v>37.63779527559055</v>
      </c>
    </row>
    <row r="676" spans="1:10" ht="12.75" customHeight="1">
      <c r="A676" s="9">
        <v>40380</v>
      </c>
      <c r="B676" s="5" t="s">
        <v>356</v>
      </c>
      <c r="C676" s="5" t="s">
        <v>453</v>
      </c>
      <c r="D676" s="5" t="s">
        <v>19</v>
      </c>
      <c r="E676" s="5" t="s">
        <v>507</v>
      </c>
      <c r="F676" s="6">
        <v>1079671</v>
      </c>
      <c r="G676" s="6">
        <v>129023</v>
      </c>
      <c r="H676" s="6">
        <v>93772</v>
      </c>
      <c r="I676" s="7">
        <f>100*H676/F676</f>
        <v>8.68523837354157</v>
      </c>
      <c r="J676" s="7">
        <f>100*H676/G676</f>
        <v>72.67851468342853</v>
      </c>
    </row>
    <row r="677" spans="1:10" ht="12.75" customHeight="1">
      <c r="A677" s="9">
        <v>40380</v>
      </c>
      <c r="B677" s="5" t="s">
        <v>356</v>
      </c>
      <c r="C677" s="5" t="s">
        <v>453</v>
      </c>
      <c r="D677" s="5" t="s">
        <v>19</v>
      </c>
      <c r="E677" s="5" t="s">
        <v>508</v>
      </c>
      <c r="F677" s="6">
        <v>1079671</v>
      </c>
      <c r="G677" s="6">
        <v>744344</v>
      </c>
      <c r="H677" s="6">
        <v>744344</v>
      </c>
      <c r="I677" s="7">
        <f>100*H677/F677</f>
        <v>68.94174243820571</v>
      </c>
      <c r="J677" s="7">
        <f>100*H677/G677</f>
        <v>100</v>
      </c>
    </row>
    <row r="678" spans="1:10" ht="12.75" customHeight="1">
      <c r="A678" s="9">
        <v>40380</v>
      </c>
      <c r="B678" s="5" t="s">
        <v>356</v>
      </c>
      <c r="C678" s="5" t="s">
        <v>453</v>
      </c>
      <c r="D678" s="5" t="s">
        <v>19</v>
      </c>
      <c r="E678" s="5" t="s">
        <v>564</v>
      </c>
      <c r="F678" s="6">
        <v>1079671</v>
      </c>
      <c r="G678" s="6">
        <v>102962</v>
      </c>
      <c r="H678" s="6">
        <v>42883</v>
      </c>
      <c r="I678" s="7">
        <f>100*H678/F678</f>
        <v>3.971858093808206</v>
      </c>
      <c r="J678" s="7">
        <f>100*H678/G678</f>
        <v>41.6493463607933</v>
      </c>
    </row>
    <row r="679" spans="1:10" ht="12.75" customHeight="1">
      <c r="A679" s="9">
        <v>40380</v>
      </c>
      <c r="B679" s="5" t="s">
        <v>356</v>
      </c>
      <c r="C679" s="5" t="s">
        <v>453</v>
      </c>
      <c r="D679" s="5" t="s">
        <v>19</v>
      </c>
      <c r="E679" s="5" t="s">
        <v>521</v>
      </c>
      <c r="F679" s="6">
        <v>1079671</v>
      </c>
      <c r="G679" s="6">
        <v>107548</v>
      </c>
      <c r="H679" s="6">
        <v>65393</v>
      </c>
      <c r="I679" s="7">
        <f>100*H679/F679</f>
        <v>6.05675247367022</v>
      </c>
      <c r="J679" s="7">
        <f>100*H679/G679</f>
        <v>60.80354818313683</v>
      </c>
    </row>
    <row r="680" spans="1:10" ht="12.75" customHeight="1">
      <c r="A680" s="9">
        <v>40380</v>
      </c>
      <c r="B680" s="5" t="s">
        <v>356</v>
      </c>
      <c r="C680" s="5" t="s">
        <v>453</v>
      </c>
      <c r="D680" s="5" t="s">
        <v>19</v>
      </c>
      <c r="E680" s="5" t="s">
        <v>558</v>
      </c>
      <c r="F680" s="6">
        <v>1079671</v>
      </c>
      <c r="G680" s="6">
        <v>133279</v>
      </c>
      <c r="H680" s="6">
        <v>133279</v>
      </c>
      <c r="I680" s="7">
        <f>100*H680/F680</f>
        <v>12.344408620774292</v>
      </c>
      <c r="J680" s="7">
        <f>100*H680/G680</f>
        <v>100</v>
      </c>
    </row>
    <row r="681" spans="1:10" ht="12.75" customHeight="1">
      <c r="A681" s="9">
        <v>40420</v>
      </c>
      <c r="B681" s="5" t="s">
        <v>357</v>
      </c>
      <c r="C681" s="5" t="s">
        <v>474</v>
      </c>
      <c r="D681" s="5" t="s">
        <v>75</v>
      </c>
      <c r="E681" s="5" t="s">
        <v>516</v>
      </c>
      <c r="F681" s="6">
        <v>349431</v>
      </c>
      <c r="G681" s="6">
        <v>349431</v>
      </c>
      <c r="H681" s="6">
        <v>349431</v>
      </c>
      <c r="I681" s="7">
        <f>100*H681/F681</f>
        <v>100</v>
      </c>
      <c r="J681" s="7">
        <f>100*H681/G681</f>
        <v>100</v>
      </c>
    </row>
    <row r="682" spans="1:10" ht="12.75" customHeight="1">
      <c r="A682" s="9">
        <v>40580</v>
      </c>
      <c r="B682" s="5" t="s">
        <v>358</v>
      </c>
      <c r="C682" s="5" t="s">
        <v>463</v>
      </c>
      <c r="D682" s="5" t="s">
        <v>41</v>
      </c>
      <c r="E682" s="5" t="s">
        <v>508</v>
      </c>
      <c r="F682" s="6">
        <v>152392</v>
      </c>
      <c r="G682" s="6">
        <v>152392</v>
      </c>
      <c r="H682" s="6">
        <v>152392</v>
      </c>
      <c r="I682" s="7">
        <f>100*H682/F682</f>
        <v>100</v>
      </c>
      <c r="J682" s="7">
        <f>100*H682/G682</f>
        <v>100</v>
      </c>
    </row>
    <row r="683" spans="1:10" ht="12.75" customHeight="1">
      <c r="A683" s="9">
        <v>40660</v>
      </c>
      <c r="B683" s="5" t="s">
        <v>359</v>
      </c>
      <c r="C683" s="5" t="s">
        <v>451</v>
      </c>
      <c r="D683" s="5" t="s">
        <v>15</v>
      </c>
      <c r="E683" s="5" t="s">
        <v>526</v>
      </c>
      <c r="F683" s="6">
        <v>96317</v>
      </c>
      <c r="G683" s="6">
        <v>166572</v>
      </c>
      <c r="H683" s="6">
        <v>96317</v>
      </c>
      <c r="I683" s="7">
        <f>100*H683/F683</f>
        <v>100</v>
      </c>
      <c r="J683" s="7">
        <f>100*H683/G683</f>
        <v>57.82304348870158</v>
      </c>
    </row>
    <row r="684" spans="1:10" ht="12.75" customHeight="1">
      <c r="A684" s="9">
        <v>40900</v>
      </c>
      <c r="B684" s="5" t="s">
        <v>360</v>
      </c>
      <c r="C684" s="5" t="s">
        <v>465</v>
      </c>
      <c r="D684" s="5" t="s">
        <v>50</v>
      </c>
      <c r="E684" s="5" t="s">
        <v>505</v>
      </c>
      <c r="F684" s="6">
        <v>2149127</v>
      </c>
      <c r="G684" s="6">
        <v>181058</v>
      </c>
      <c r="H684" s="6">
        <v>181058</v>
      </c>
      <c r="I684" s="7">
        <f>100*H684/F684</f>
        <v>8.424723155029927</v>
      </c>
      <c r="J684" s="7">
        <f>100*H684/G684</f>
        <v>100</v>
      </c>
    </row>
    <row r="685" spans="1:10" ht="12.75" customHeight="1">
      <c r="A685" s="9">
        <v>40900</v>
      </c>
      <c r="B685" s="5" t="s">
        <v>360</v>
      </c>
      <c r="C685" s="5" t="s">
        <v>465</v>
      </c>
      <c r="D685" s="5" t="s">
        <v>50</v>
      </c>
      <c r="E685" s="5" t="s">
        <v>670</v>
      </c>
      <c r="F685" s="6">
        <v>2149127</v>
      </c>
      <c r="G685" s="6">
        <v>348432</v>
      </c>
      <c r="H685" s="6">
        <v>348432</v>
      </c>
      <c r="I685" s="7">
        <f>100*H685/F685</f>
        <v>16.212722654361514</v>
      </c>
      <c r="J685" s="7">
        <f>100*H685/G685</f>
        <v>100</v>
      </c>
    </row>
    <row r="686" spans="1:10" ht="12.75" customHeight="1">
      <c r="A686" s="9">
        <v>40900</v>
      </c>
      <c r="B686" s="5" t="s">
        <v>360</v>
      </c>
      <c r="C686" s="5" t="s">
        <v>465</v>
      </c>
      <c r="D686" s="5" t="s">
        <v>50</v>
      </c>
      <c r="E686" s="5" t="s">
        <v>569</v>
      </c>
      <c r="F686" s="6">
        <v>2149127</v>
      </c>
      <c r="G686" s="6">
        <v>1418788</v>
      </c>
      <c r="H686" s="6">
        <v>1418788</v>
      </c>
      <c r="I686" s="7">
        <f>100*H686/F686</f>
        <v>66.01694548530637</v>
      </c>
      <c r="J686" s="7">
        <f>100*H686/G686</f>
        <v>100</v>
      </c>
    </row>
    <row r="687" spans="1:10" ht="12.75" customHeight="1">
      <c r="A687" s="9">
        <v>40900</v>
      </c>
      <c r="B687" s="5" t="s">
        <v>360</v>
      </c>
      <c r="C687" s="5" t="s">
        <v>465</v>
      </c>
      <c r="D687" s="5" t="s">
        <v>50</v>
      </c>
      <c r="E687" s="5" t="s">
        <v>650</v>
      </c>
      <c r="F687" s="6">
        <v>2149127</v>
      </c>
      <c r="G687" s="6">
        <v>200849</v>
      </c>
      <c r="H687" s="6">
        <v>200849</v>
      </c>
      <c r="I687" s="7">
        <f>100*H687/F687</f>
        <v>9.3456087053022</v>
      </c>
      <c r="J687" s="7">
        <f>100*H687/G687</f>
        <v>100</v>
      </c>
    </row>
    <row r="688" spans="1:10" ht="12.75" customHeight="1">
      <c r="A688" s="9">
        <v>40980</v>
      </c>
      <c r="B688" s="5" t="s">
        <v>361</v>
      </c>
      <c r="C688" s="5" t="s">
        <v>460</v>
      </c>
      <c r="D688" s="5" t="s">
        <v>34</v>
      </c>
      <c r="E688" s="5" t="s">
        <v>523</v>
      </c>
      <c r="F688" s="6">
        <v>200169</v>
      </c>
      <c r="G688" s="6">
        <v>200169</v>
      </c>
      <c r="H688" s="6">
        <v>200169</v>
      </c>
      <c r="I688" s="7">
        <f>100*H688/F688</f>
        <v>100</v>
      </c>
      <c r="J688" s="7">
        <f>100*H688/G688</f>
        <v>100</v>
      </c>
    </row>
    <row r="689" spans="1:10" ht="12.75" customHeight="1">
      <c r="A689" s="9">
        <v>41060</v>
      </c>
      <c r="B689" s="5" t="s">
        <v>362</v>
      </c>
      <c r="C689" s="5" t="s">
        <v>488</v>
      </c>
      <c r="D689" s="5" t="s">
        <v>152</v>
      </c>
      <c r="E689" s="5" t="s">
        <v>508</v>
      </c>
      <c r="F689" s="6">
        <v>189093</v>
      </c>
      <c r="G689" s="6">
        <v>150642</v>
      </c>
      <c r="H689" s="6">
        <v>150642</v>
      </c>
      <c r="I689" s="7">
        <f>100*H689/F689</f>
        <v>79.66556139042693</v>
      </c>
      <c r="J689" s="7">
        <f>100*H689/G689</f>
        <v>100</v>
      </c>
    </row>
    <row r="690" spans="1:10" ht="12.75" customHeight="1">
      <c r="A690" s="9">
        <v>41060</v>
      </c>
      <c r="B690" s="5" t="s">
        <v>362</v>
      </c>
      <c r="C690" s="5" t="s">
        <v>488</v>
      </c>
      <c r="D690" s="5" t="s">
        <v>152</v>
      </c>
      <c r="E690" s="5" t="s">
        <v>564</v>
      </c>
      <c r="F690" s="6">
        <v>189093</v>
      </c>
      <c r="G690" s="6">
        <v>126950</v>
      </c>
      <c r="H690" s="6">
        <v>38451</v>
      </c>
      <c r="I690" s="7">
        <f>100*H690/F690</f>
        <v>20.334438609573066</v>
      </c>
      <c r="J690" s="7">
        <f>100*H690/G690</f>
        <v>30.288302481291847</v>
      </c>
    </row>
    <row r="691" spans="1:10" ht="12.75" customHeight="1">
      <c r="A691" s="9">
        <v>41100</v>
      </c>
      <c r="B691" s="5" t="s">
        <v>363</v>
      </c>
      <c r="C691" s="5" t="s">
        <v>496</v>
      </c>
      <c r="D691" s="5" t="s">
        <v>266</v>
      </c>
      <c r="E691" s="5" t="s">
        <v>671</v>
      </c>
      <c r="F691" s="6">
        <v>138115</v>
      </c>
      <c r="G691" s="6">
        <v>138115</v>
      </c>
      <c r="H691" s="6">
        <v>138115</v>
      </c>
      <c r="I691" s="7">
        <f>100*H691/F691</f>
        <v>100</v>
      </c>
      <c r="J691" s="7">
        <f>100*H691/G691</f>
        <v>100</v>
      </c>
    </row>
    <row r="692" spans="1:10" ht="12.75" customHeight="1">
      <c r="A692" s="9">
        <v>41140</v>
      </c>
      <c r="B692" s="5" t="s">
        <v>364</v>
      </c>
      <c r="C692" s="5" t="s">
        <v>495</v>
      </c>
      <c r="D692" s="5" t="s">
        <v>238</v>
      </c>
      <c r="E692" s="5" t="s">
        <v>511</v>
      </c>
      <c r="F692" s="6">
        <v>127329</v>
      </c>
      <c r="G692" s="6">
        <v>120222</v>
      </c>
      <c r="H692" s="6">
        <v>7945</v>
      </c>
      <c r="I692" s="7">
        <f>100*H692/F692</f>
        <v>6.239741143023192</v>
      </c>
      <c r="J692" s="7">
        <f>100*H692/G692</f>
        <v>6.6086074096255265</v>
      </c>
    </row>
    <row r="693" spans="1:10" ht="12.75" customHeight="1">
      <c r="A693" s="9">
        <v>41140</v>
      </c>
      <c r="B693" s="5" t="s">
        <v>364</v>
      </c>
      <c r="C693" s="5" t="s">
        <v>483</v>
      </c>
      <c r="D693" s="5" t="s">
        <v>101</v>
      </c>
      <c r="E693" s="5" t="s">
        <v>519</v>
      </c>
      <c r="F693" s="6">
        <v>127329</v>
      </c>
      <c r="G693" s="6">
        <v>119384</v>
      </c>
      <c r="H693" s="6">
        <v>119384</v>
      </c>
      <c r="I693" s="7">
        <f>100*H693/F693</f>
        <v>93.7602588569768</v>
      </c>
      <c r="J693" s="7">
        <f>100*H693/G693</f>
        <v>100</v>
      </c>
    </row>
    <row r="694" spans="1:10" ht="12.75" customHeight="1">
      <c r="A694" s="9">
        <v>41180</v>
      </c>
      <c r="B694" s="5" t="s">
        <v>365</v>
      </c>
      <c r="C694" s="5" t="s">
        <v>474</v>
      </c>
      <c r="D694" s="5" t="s">
        <v>75</v>
      </c>
      <c r="E694" s="5" t="s">
        <v>653</v>
      </c>
      <c r="F694" s="6">
        <v>2787701</v>
      </c>
      <c r="G694" s="6">
        <v>144269</v>
      </c>
      <c r="H694" s="6">
        <v>75839</v>
      </c>
      <c r="I694" s="7">
        <f>100*H694/F694</f>
        <v>2.7204854466099486</v>
      </c>
      <c r="J694" s="7">
        <f>100*H694/G694</f>
        <v>52.567772702382356</v>
      </c>
    </row>
    <row r="695" spans="1:10" ht="12.75" customHeight="1">
      <c r="A695" s="9">
        <v>41180</v>
      </c>
      <c r="B695" s="5" t="s">
        <v>365</v>
      </c>
      <c r="C695" s="5" t="s">
        <v>474</v>
      </c>
      <c r="D695" s="5" t="s">
        <v>75</v>
      </c>
      <c r="E695" s="5" t="s">
        <v>672</v>
      </c>
      <c r="F695" s="6">
        <v>2787701</v>
      </c>
      <c r="G695" s="6">
        <v>142016</v>
      </c>
      <c r="H695" s="6">
        <v>55530</v>
      </c>
      <c r="I695" s="7">
        <f>100*H695/F695</f>
        <v>1.991963987529509</v>
      </c>
      <c r="J695" s="7">
        <f>100*H695/G695</f>
        <v>39.101228030644435</v>
      </c>
    </row>
    <row r="696" spans="1:10" ht="12.75" customHeight="1">
      <c r="A696" s="9">
        <v>41180</v>
      </c>
      <c r="B696" s="5" t="s">
        <v>365</v>
      </c>
      <c r="C696" s="5" t="s">
        <v>474</v>
      </c>
      <c r="D696" s="5" t="s">
        <v>75</v>
      </c>
      <c r="E696" s="5" t="s">
        <v>673</v>
      </c>
      <c r="F696" s="6">
        <v>2787701</v>
      </c>
      <c r="G696" s="6">
        <v>159413</v>
      </c>
      <c r="H696" s="6">
        <v>32957</v>
      </c>
      <c r="I696" s="7">
        <f>100*H696/F696</f>
        <v>1.182228653646858</v>
      </c>
      <c r="J696" s="7">
        <f>100*H696/G696</f>
        <v>20.673972637112406</v>
      </c>
    </row>
    <row r="697" spans="1:10" ht="12.75" customHeight="1">
      <c r="A697" s="9">
        <v>41180</v>
      </c>
      <c r="B697" s="5" t="s">
        <v>365</v>
      </c>
      <c r="C697" s="5" t="s">
        <v>474</v>
      </c>
      <c r="D697" s="5" t="s">
        <v>75</v>
      </c>
      <c r="E697" s="5" t="s">
        <v>509</v>
      </c>
      <c r="F697" s="6">
        <v>2787701</v>
      </c>
      <c r="G697" s="6">
        <v>270056</v>
      </c>
      <c r="H697" s="6">
        <v>270056</v>
      </c>
      <c r="I697" s="7">
        <f>100*H697/F697</f>
        <v>9.68740908727299</v>
      </c>
      <c r="J697" s="7">
        <f>100*H697/G697</f>
        <v>100</v>
      </c>
    </row>
    <row r="698" spans="1:10" ht="12.75" customHeight="1">
      <c r="A698" s="9">
        <v>41180</v>
      </c>
      <c r="B698" s="5" t="s">
        <v>365</v>
      </c>
      <c r="C698" s="5" t="s">
        <v>474</v>
      </c>
      <c r="D698" s="5" t="s">
        <v>75</v>
      </c>
      <c r="E698" s="5" t="s">
        <v>556</v>
      </c>
      <c r="F698" s="6">
        <v>2787701</v>
      </c>
      <c r="G698" s="6">
        <v>269282</v>
      </c>
      <c r="H698" s="6">
        <v>269282</v>
      </c>
      <c r="I698" s="7">
        <f>100*H698/F698</f>
        <v>9.659644273184247</v>
      </c>
      <c r="J698" s="7">
        <f>100*H698/G698</f>
        <v>100</v>
      </c>
    </row>
    <row r="699" spans="1:10" ht="12.75" customHeight="1">
      <c r="A699" s="9">
        <v>41180</v>
      </c>
      <c r="B699" s="5" t="s">
        <v>365</v>
      </c>
      <c r="C699" s="5" t="s">
        <v>483</v>
      </c>
      <c r="D699" s="5" t="s">
        <v>101</v>
      </c>
      <c r="E699" s="5" t="s">
        <v>511</v>
      </c>
      <c r="F699" s="6">
        <v>2787701</v>
      </c>
      <c r="G699" s="6">
        <v>141360</v>
      </c>
      <c r="H699" s="6">
        <v>85079</v>
      </c>
      <c r="I699" s="7">
        <f>100*H699/F699</f>
        <v>3.0519413667391158</v>
      </c>
      <c r="J699" s="7">
        <f>100*H699/G699</f>
        <v>60.18604980192416</v>
      </c>
    </row>
    <row r="700" spans="1:10" ht="12.75" customHeight="1">
      <c r="A700" s="9">
        <v>41180</v>
      </c>
      <c r="B700" s="5" t="s">
        <v>365</v>
      </c>
      <c r="C700" s="5" t="s">
        <v>483</v>
      </c>
      <c r="D700" s="5" t="s">
        <v>101</v>
      </c>
      <c r="E700" s="5" t="s">
        <v>559</v>
      </c>
      <c r="F700" s="6">
        <v>2787701</v>
      </c>
      <c r="G700" s="6">
        <v>101492</v>
      </c>
      <c r="H700" s="6">
        <v>101492</v>
      </c>
      <c r="I700" s="7">
        <f>100*H700/F700</f>
        <v>3.640706087202322</v>
      </c>
      <c r="J700" s="7">
        <f>100*H700/G700</f>
        <v>100</v>
      </c>
    </row>
    <row r="701" spans="1:10" ht="12.75" customHeight="1">
      <c r="A701" s="9">
        <v>41180</v>
      </c>
      <c r="B701" s="5" t="s">
        <v>365</v>
      </c>
      <c r="C701" s="5" t="s">
        <v>483</v>
      </c>
      <c r="D701" s="5" t="s">
        <v>101</v>
      </c>
      <c r="E701" s="5" t="s">
        <v>505</v>
      </c>
      <c r="F701" s="6">
        <v>2787701</v>
      </c>
      <c r="G701" s="6">
        <v>360485</v>
      </c>
      <c r="H701" s="6">
        <v>360485</v>
      </c>
      <c r="I701" s="7">
        <f>100*H701/F701</f>
        <v>12.931264866641007</v>
      </c>
      <c r="J701" s="7">
        <f>100*H701/G701</f>
        <v>100</v>
      </c>
    </row>
    <row r="702" spans="1:10" ht="12.75" customHeight="1">
      <c r="A702" s="9">
        <v>41180</v>
      </c>
      <c r="B702" s="5" t="s">
        <v>365</v>
      </c>
      <c r="C702" s="5" t="s">
        <v>483</v>
      </c>
      <c r="D702" s="5" t="s">
        <v>101</v>
      </c>
      <c r="E702" s="5" t="s">
        <v>506</v>
      </c>
      <c r="F702" s="6">
        <v>2787701</v>
      </c>
      <c r="G702" s="6">
        <v>998954</v>
      </c>
      <c r="H702" s="6">
        <v>998954</v>
      </c>
      <c r="I702" s="7">
        <f>100*H702/F702</f>
        <v>35.83433086977406</v>
      </c>
      <c r="J702" s="7">
        <f>100*H702/G702</f>
        <v>100</v>
      </c>
    </row>
    <row r="703" spans="1:10" ht="12.75" customHeight="1">
      <c r="A703" s="9">
        <v>41180</v>
      </c>
      <c r="B703" s="5" t="s">
        <v>365</v>
      </c>
      <c r="C703" s="5" t="s">
        <v>483</v>
      </c>
      <c r="D703" s="5" t="s">
        <v>101</v>
      </c>
      <c r="E703" s="5" t="s">
        <v>512</v>
      </c>
      <c r="F703" s="6">
        <v>2787701</v>
      </c>
      <c r="G703" s="6">
        <v>319294</v>
      </c>
      <c r="H703" s="6">
        <v>319294</v>
      </c>
      <c r="I703" s="7">
        <f>100*H703/F703</f>
        <v>11.45366737680978</v>
      </c>
      <c r="J703" s="7">
        <f>100*H703/G703</f>
        <v>100</v>
      </c>
    </row>
    <row r="704" spans="1:10" ht="12.75" customHeight="1">
      <c r="A704" s="9">
        <v>41180</v>
      </c>
      <c r="B704" s="5" t="s">
        <v>365</v>
      </c>
      <c r="C704" s="5" t="s">
        <v>483</v>
      </c>
      <c r="D704" s="5" t="s">
        <v>101</v>
      </c>
      <c r="E704" s="5" t="s">
        <v>513</v>
      </c>
      <c r="F704" s="6">
        <v>2787701</v>
      </c>
      <c r="G704" s="6">
        <v>218733</v>
      </c>
      <c r="H704" s="6">
        <v>218733</v>
      </c>
      <c r="I704" s="7">
        <f>100*H704/F704</f>
        <v>7.84635798459017</v>
      </c>
      <c r="J704" s="7">
        <f>100*H704/G704</f>
        <v>100</v>
      </c>
    </row>
    <row r="705" spans="1:10" ht="12.75" customHeight="1">
      <c r="A705" s="9">
        <v>41420</v>
      </c>
      <c r="B705" s="5" t="s">
        <v>366</v>
      </c>
      <c r="C705" s="5" t="s">
        <v>452</v>
      </c>
      <c r="D705" s="5" t="s">
        <v>17</v>
      </c>
      <c r="E705" s="5" t="s">
        <v>509</v>
      </c>
      <c r="F705" s="6">
        <v>390738</v>
      </c>
      <c r="G705" s="6">
        <v>315335</v>
      </c>
      <c r="H705" s="6">
        <v>315335</v>
      </c>
      <c r="I705" s="7">
        <f>100*H705/F705</f>
        <v>80.70241440556076</v>
      </c>
      <c r="J705" s="7">
        <f>100*H705/G705</f>
        <v>100</v>
      </c>
    </row>
    <row r="706" spans="1:10" ht="12.75" customHeight="1">
      <c r="A706" s="9">
        <v>41420</v>
      </c>
      <c r="B706" s="5" t="s">
        <v>366</v>
      </c>
      <c r="C706" s="5" t="s">
        <v>452</v>
      </c>
      <c r="D706" s="5" t="s">
        <v>17</v>
      </c>
      <c r="E706" s="5" t="s">
        <v>556</v>
      </c>
      <c r="F706" s="6">
        <v>390738</v>
      </c>
      <c r="G706" s="6">
        <v>174596</v>
      </c>
      <c r="H706" s="6">
        <v>75403</v>
      </c>
      <c r="I706" s="7">
        <f>100*H706/F706</f>
        <v>19.29758559443924</v>
      </c>
      <c r="J706" s="7">
        <f>100*H706/G706</f>
        <v>43.18712914385209</v>
      </c>
    </row>
    <row r="707" spans="1:10" ht="12.75" customHeight="1">
      <c r="A707" s="9">
        <v>41500</v>
      </c>
      <c r="B707" s="5" t="s">
        <v>367</v>
      </c>
      <c r="C707" s="5" t="s">
        <v>465</v>
      </c>
      <c r="D707" s="5" t="s">
        <v>50</v>
      </c>
      <c r="E707" s="5" t="s">
        <v>553</v>
      </c>
      <c r="F707" s="6">
        <v>415057</v>
      </c>
      <c r="G707" s="6">
        <v>470326</v>
      </c>
      <c r="H707" s="6">
        <v>415057</v>
      </c>
      <c r="I707" s="7">
        <f>100*H707/F707</f>
        <v>100</v>
      </c>
      <c r="J707" s="7">
        <f>100*H707/G707</f>
        <v>88.24878913774701</v>
      </c>
    </row>
    <row r="708" spans="1:10" ht="12.75" customHeight="1">
      <c r="A708" s="9">
        <v>41540</v>
      </c>
      <c r="B708" s="5" t="s">
        <v>368</v>
      </c>
      <c r="C708" s="5" t="s">
        <v>487</v>
      </c>
      <c r="D708" s="5" t="s">
        <v>149</v>
      </c>
      <c r="E708" s="5" t="s">
        <v>520</v>
      </c>
      <c r="F708" s="6">
        <v>373802</v>
      </c>
      <c r="G708" s="6">
        <v>197145</v>
      </c>
      <c r="H708" s="6">
        <v>197145</v>
      </c>
      <c r="I708" s="7">
        <f>100*H708/F708</f>
        <v>52.740488279891494</v>
      </c>
      <c r="J708" s="7">
        <f>100*H708/G708</f>
        <v>100</v>
      </c>
    </row>
    <row r="709" spans="1:10" ht="12.75" customHeight="1">
      <c r="A709" s="9">
        <v>41540</v>
      </c>
      <c r="B709" s="5" t="s">
        <v>368</v>
      </c>
      <c r="C709" s="5" t="s">
        <v>466</v>
      </c>
      <c r="D709" s="5" t="s">
        <v>52</v>
      </c>
      <c r="E709" s="5" t="s">
        <v>558</v>
      </c>
      <c r="F709" s="6">
        <v>373802</v>
      </c>
      <c r="G709" s="6">
        <v>176657</v>
      </c>
      <c r="H709" s="6">
        <v>176657</v>
      </c>
      <c r="I709" s="7">
        <f>100*H709/F709</f>
        <v>47.259511720108506</v>
      </c>
      <c r="J709" s="7">
        <f>100*H709/G709</f>
        <v>100</v>
      </c>
    </row>
    <row r="710" spans="1:10" ht="12.75" customHeight="1">
      <c r="A710" s="9">
        <v>41620</v>
      </c>
      <c r="B710" s="5" t="s">
        <v>369</v>
      </c>
      <c r="C710" s="5" t="s">
        <v>496</v>
      </c>
      <c r="D710" s="5" t="s">
        <v>266</v>
      </c>
      <c r="E710" s="5" t="s">
        <v>639</v>
      </c>
      <c r="F710" s="6">
        <v>1087873</v>
      </c>
      <c r="G710" s="6">
        <v>108193</v>
      </c>
      <c r="H710" s="6">
        <v>58218</v>
      </c>
      <c r="I710" s="7">
        <f>100*H710/F710</f>
        <v>5.351543792336054</v>
      </c>
      <c r="J710" s="7">
        <f>100*H710/G710</f>
        <v>53.8093961716562</v>
      </c>
    </row>
    <row r="711" spans="1:10" ht="12.75" customHeight="1">
      <c r="A711" s="9">
        <v>41620</v>
      </c>
      <c r="B711" s="5" t="s">
        <v>369</v>
      </c>
      <c r="C711" s="5" t="s">
        <v>496</v>
      </c>
      <c r="D711" s="5" t="s">
        <v>266</v>
      </c>
      <c r="E711" s="5" t="s">
        <v>674</v>
      </c>
      <c r="F711" s="6">
        <v>1087873</v>
      </c>
      <c r="G711" s="6">
        <v>1029655</v>
      </c>
      <c r="H711" s="6">
        <v>1029655</v>
      </c>
      <c r="I711" s="7">
        <f>100*H711/F711</f>
        <v>94.64845620766394</v>
      </c>
      <c r="J711" s="7">
        <f>100*H711/G711</f>
        <v>100</v>
      </c>
    </row>
    <row r="712" spans="1:10" ht="12.75" customHeight="1">
      <c r="A712" s="9">
        <v>41660</v>
      </c>
      <c r="B712" s="5" t="s">
        <v>370</v>
      </c>
      <c r="C712" s="5" t="s">
        <v>448</v>
      </c>
      <c r="D712" s="5" t="s">
        <v>9</v>
      </c>
      <c r="E712" s="5" t="s">
        <v>533</v>
      </c>
      <c r="F712" s="6">
        <v>111823</v>
      </c>
      <c r="G712" s="6">
        <v>102834</v>
      </c>
      <c r="H712" s="6">
        <v>1599</v>
      </c>
      <c r="I712" s="7">
        <f>100*H712/F712</f>
        <v>1.4299383847687863</v>
      </c>
      <c r="J712" s="7">
        <f>100*H712/G712</f>
        <v>1.5549331933018262</v>
      </c>
    </row>
    <row r="713" spans="1:10" ht="12.75" customHeight="1">
      <c r="A713" s="9">
        <v>41660</v>
      </c>
      <c r="B713" s="5" t="s">
        <v>370</v>
      </c>
      <c r="C713" s="5" t="s">
        <v>448</v>
      </c>
      <c r="D713" s="5" t="s">
        <v>9</v>
      </c>
      <c r="E713" s="5" t="s">
        <v>534</v>
      </c>
      <c r="F713" s="6">
        <v>111823</v>
      </c>
      <c r="G713" s="6">
        <v>110224</v>
      </c>
      <c r="H713" s="6">
        <v>110224</v>
      </c>
      <c r="I713" s="7">
        <f>100*H713/F713</f>
        <v>98.57006161523121</v>
      </c>
      <c r="J713" s="7">
        <f>100*H713/G713</f>
        <v>100</v>
      </c>
    </row>
    <row r="714" spans="1:10" ht="12.75" customHeight="1">
      <c r="A714" s="9">
        <v>41700</v>
      </c>
      <c r="B714" s="5" t="s">
        <v>371</v>
      </c>
      <c r="C714" s="5" t="s">
        <v>448</v>
      </c>
      <c r="D714" s="5" t="s">
        <v>9</v>
      </c>
      <c r="E714" s="5" t="s">
        <v>581</v>
      </c>
      <c r="F714" s="6">
        <v>2142508</v>
      </c>
      <c r="G714" s="6">
        <v>138194</v>
      </c>
      <c r="H714" s="6">
        <v>42918</v>
      </c>
      <c r="I714" s="7">
        <f>100*H714/F714</f>
        <v>2.0031663825759343</v>
      </c>
      <c r="J714" s="7">
        <f>100*H714/G714</f>
        <v>31.056341085720074</v>
      </c>
    </row>
    <row r="715" spans="1:10" ht="12.75" customHeight="1">
      <c r="A715" s="9">
        <v>41700</v>
      </c>
      <c r="B715" s="5" t="s">
        <v>371</v>
      </c>
      <c r="C715" s="5" t="s">
        <v>448</v>
      </c>
      <c r="D715" s="5" t="s">
        <v>9</v>
      </c>
      <c r="E715" s="5" t="s">
        <v>675</v>
      </c>
      <c r="F715" s="6">
        <v>2142508</v>
      </c>
      <c r="G715" s="6">
        <v>131533</v>
      </c>
      <c r="H715" s="6">
        <v>131533</v>
      </c>
      <c r="I715" s="7">
        <f>100*H715/F715</f>
        <v>6.139206948118747</v>
      </c>
      <c r="J715" s="7">
        <f>100*H715/G715</f>
        <v>100</v>
      </c>
    </row>
    <row r="716" spans="1:10" ht="12.75" customHeight="1">
      <c r="A716" s="9">
        <v>41700</v>
      </c>
      <c r="B716" s="5" t="s">
        <v>371</v>
      </c>
      <c r="C716" s="5" t="s">
        <v>448</v>
      </c>
      <c r="D716" s="5" t="s">
        <v>9</v>
      </c>
      <c r="E716" s="5" t="s">
        <v>676</v>
      </c>
      <c r="F716" s="6">
        <v>2142508</v>
      </c>
      <c r="G716" s="6">
        <v>108472</v>
      </c>
      <c r="H716" s="6">
        <v>108472</v>
      </c>
      <c r="I716" s="7">
        <f>100*H716/F716</f>
        <v>5.062851573949782</v>
      </c>
      <c r="J716" s="7">
        <f>100*H716/G716</f>
        <v>100</v>
      </c>
    </row>
    <row r="717" spans="1:10" ht="12.75" customHeight="1">
      <c r="A717" s="9">
        <v>41700</v>
      </c>
      <c r="B717" s="5" t="s">
        <v>371</v>
      </c>
      <c r="C717" s="5" t="s">
        <v>448</v>
      </c>
      <c r="D717" s="5" t="s">
        <v>9</v>
      </c>
      <c r="E717" s="5" t="s">
        <v>622</v>
      </c>
      <c r="F717" s="6">
        <v>2142508</v>
      </c>
      <c r="G717" s="6">
        <v>1714773</v>
      </c>
      <c r="H717" s="6">
        <v>1714773</v>
      </c>
      <c r="I717" s="7">
        <f>100*H717/F717</f>
        <v>80.03578049650223</v>
      </c>
      <c r="J717" s="7">
        <f>100*H717/G717</f>
        <v>100</v>
      </c>
    </row>
    <row r="718" spans="1:10" ht="12.75" customHeight="1">
      <c r="A718" s="9">
        <v>41700</v>
      </c>
      <c r="B718" s="5" t="s">
        <v>371</v>
      </c>
      <c r="C718" s="5" t="s">
        <v>448</v>
      </c>
      <c r="D718" s="5" t="s">
        <v>9</v>
      </c>
      <c r="E718" s="5" t="s">
        <v>546</v>
      </c>
      <c r="F718" s="6">
        <v>2142508</v>
      </c>
      <c r="G718" s="6">
        <v>118369</v>
      </c>
      <c r="H718" s="6">
        <v>33410</v>
      </c>
      <c r="I718" s="7">
        <f>100*H718/F718</f>
        <v>1.5593874095219247</v>
      </c>
      <c r="J718" s="7">
        <f>100*H718/G718</f>
        <v>28.225295474321825</v>
      </c>
    </row>
    <row r="719" spans="1:10" ht="12.75" customHeight="1">
      <c r="A719" s="9">
        <v>41700</v>
      </c>
      <c r="B719" s="5" t="s">
        <v>371</v>
      </c>
      <c r="C719" s="5" t="s">
        <v>448</v>
      </c>
      <c r="D719" s="5" t="s">
        <v>9</v>
      </c>
      <c r="E719" s="5" t="s">
        <v>670</v>
      </c>
      <c r="F719" s="6">
        <v>2142508</v>
      </c>
      <c r="G719" s="6">
        <v>128619</v>
      </c>
      <c r="H719" s="6">
        <v>111402</v>
      </c>
      <c r="I719" s="7">
        <f>100*H719/F719</f>
        <v>5.199607189331382</v>
      </c>
      <c r="J719" s="7">
        <f>100*H719/G719</f>
        <v>86.61395283745014</v>
      </c>
    </row>
    <row r="720" spans="1:10" ht="12.75" customHeight="1">
      <c r="A720" s="9">
        <v>41740</v>
      </c>
      <c r="B720" s="5" t="s">
        <v>372</v>
      </c>
      <c r="C720" s="5" t="s">
        <v>465</v>
      </c>
      <c r="D720" s="5" t="s">
        <v>50</v>
      </c>
      <c r="E720" s="5" t="s">
        <v>677</v>
      </c>
      <c r="F720" s="6">
        <v>3095313</v>
      </c>
      <c r="G720" s="6">
        <v>3095313</v>
      </c>
      <c r="H720" s="6">
        <v>3095313</v>
      </c>
      <c r="I720" s="7">
        <f>100*H720/F720</f>
        <v>100</v>
      </c>
      <c r="J720" s="7">
        <f>100*H720/G720</f>
        <v>100</v>
      </c>
    </row>
    <row r="721" spans="1:10" ht="12.75" customHeight="1">
      <c r="A721" s="9">
        <v>41860</v>
      </c>
      <c r="B721" s="5" t="s">
        <v>373</v>
      </c>
      <c r="C721" s="5" t="s">
        <v>465</v>
      </c>
      <c r="D721" s="5" t="s">
        <v>50</v>
      </c>
      <c r="E721" s="5" t="s">
        <v>518</v>
      </c>
      <c r="F721" s="6">
        <v>4335391</v>
      </c>
      <c r="G721" s="6">
        <v>1510271</v>
      </c>
      <c r="H721" s="6">
        <v>1510271</v>
      </c>
      <c r="I721" s="7">
        <f>100*H721/F721</f>
        <v>34.83586601531442</v>
      </c>
      <c r="J721" s="7">
        <f>100*H721/G721</f>
        <v>100</v>
      </c>
    </row>
    <row r="722" spans="1:10" ht="12.75" customHeight="1">
      <c r="A722" s="9">
        <v>41860</v>
      </c>
      <c r="B722" s="5" t="s">
        <v>373</v>
      </c>
      <c r="C722" s="5" t="s">
        <v>465</v>
      </c>
      <c r="D722" s="5" t="s">
        <v>50</v>
      </c>
      <c r="E722" s="5" t="s">
        <v>521</v>
      </c>
      <c r="F722" s="6">
        <v>4335391</v>
      </c>
      <c r="G722" s="6">
        <v>1049025</v>
      </c>
      <c r="H722" s="6">
        <v>1049025</v>
      </c>
      <c r="I722" s="7">
        <f>100*H722/F722</f>
        <v>24.19677948309622</v>
      </c>
      <c r="J722" s="7">
        <f>100*H722/G722</f>
        <v>100</v>
      </c>
    </row>
    <row r="723" spans="1:10" ht="12.75" customHeight="1">
      <c r="A723" s="9">
        <v>41860</v>
      </c>
      <c r="B723" s="5" t="s">
        <v>373</v>
      </c>
      <c r="C723" s="5" t="s">
        <v>465</v>
      </c>
      <c r="D723" s="5" t="s">
        <v>50</v>
      </c>
      <c r="E723" s="5" t="s">
        <v>549</v>
      </c>
      <c r="F723" s="6">
        <v>4335391</v>
      </c>
      <c r="G723" s="6">
        <v>252409</v>
      </c>
      <c r="H723" s="6">
        <v>252409</v>
      </c>
      <c r="I723" s="7">
        <f>100*H723/F723</f>
        <v>5.822058494839335</v>
      </c>
      <c r="J723" s="7">
        <f>100*H723/G723</f>
        <v>100</v>
      </c>
    </row>
    <row r="724" spans="1:10" ht="12.75" customHeight="1">
      <c r="A724" s="9">
        <v>41860</v>
      </c>
      <c r="B724" s="5" t="s">
        <v>373</v>
      </c>
      <c r="C724" s="5" t="s">
        <v>465</v>
      </c>
      <c r="D724" s="5" t="s">
        <v>50</v>
      </c>
      <c r="E724" s="5" t="s">
        <v>678</v>
      </c>
      <c r="F724" s="6">
        <v>4335391</v>
      </c>
      <c r="G724" s="6">
        <v>805235</v>
      </c>
      <c r="H724" s="6">
        <v>805235</v>
      </c>
      <c r="I724" s="7">
        <f>100*H724/F724</f>
        <v>18.573526586183345</v>
      </c>
      <c r="J724" s="7">
        <f>100*H724/G724</f>
        <v>100</v>
      </c>
    </row>
    <row r="725" spans="1:10" ht="12.75" customHeight="1">
      <c r="A725" s="9">
        <v>41860</v>
      </c>
      <c r="B725" s="5" t="s">
        <v>373</v>
      </c>
      <c r="C725" s="5" t="s">
        <v>465</v>
      </c>
      <c r="D725" s="5" t="s">
        <v>50</v>
      </c>
      <c r="E725" s="5" t="s">
        <v>636</v>
      </c>
      <c r="F725" s="6">
        <v>4335391</v>
      </c>
      <c r="G725" s="6">
        <v>718451</v>
      </c>
      <c r="H725" s="6">
        <v>718451</v>
      </c>
      <c r="I725" s="7">
        <f>100*H725/F725</f>
        <v>16.57176942056668</v>
      </c>
      <c r="J725" s="7">
        <f>100*H725/G725</f>
        <v>100</v>
      </c>
    </row>
    <row r="726" spans="1:10" ht="12.75" customHeight="1">
      <c r="A726" s="9">
        <v>41900</v>
      </c>
      <c r="B726" s="5" t="s">
        <v>374</v>
      </c>
      <c r="C726" s="5" t="s">
        <v>449</v>
      </c>
      <c r="D726" s="5" t="s">
        <v>11</v>
      </c>
      <c r="E726" s="5" t="s">
        <v>660</v>
      </c>
      <c r="F726" s="6">
        <v>137462</v>
      </c>
      <c r="G726" s="6">
        <v>137462</v>
      </c>
      <c r="H726" s="6">
        <v>137462</v>
      </c>
      <c r="I726" s="7">
        <f>100*H726/F726</f>
        <v>100</v>
      </c>
      <c r="J726" s="7">
        <f>100*H726/G726</f>
        <v>100</v>
      </c>
    </row>
    <row r="727" spans="1:10" ht="12.75" customHeight="1">
      <c r="A727" s="9">
        <v>41940</v>
      </c>
      <c r="B727" s="5" t="s">
        <v>375</v>
      </c>
      <c r="C727" s="5" t="s">
        <v>465</v>
      </c>
      <c r="D727" s="5" t="s">
        <v>50</v>
      </c>
      <c r="E727" s="5" t="s">
        <v>553</v>
      </c>
      <c r="F727" s="6">
        <v>1836911</v>
      </c>
      <c r="G727" s="6">
        <v>470326</v>
      </c>
      <c r="H727" s="6">
        <v>55269</v>
      </c>
      <c r="I727" s="7">
        <f>100*H727/F727</f>
        <v>3.0088011885170265</v>
      </c>
      <c r="J727" s="7">
        <f>100*H727/G727</f>
        <v>11.751210862252991</v>
      </c>
    </row>
    <row r="728" spans="1:10" ht="12.75" customHeight="1">
      <c r="A728" s="9">
        <v>41940</v>
      </c>
      <c r="B728" s="5" t="s">
        <v>375</v>
      </c>
      <c r="C728" s="5" t="s">
        <v>465</v>
      </c>
      <c r="D728" s="5" t="s">
        <v>50</v>
      </c>
      <c r="E728" s="5" t="s">
        <v>659</v>
      </c>
      <c r="F728" s="6">
        <v>1836911</v>
      </c>
      <c r="G728" s="6">
        <v>1781642</v>
      </c>
      <c r="H728" s="6">
        <v>1781642</v>
      </c>
      <c r="I728" s="7">
        <f>100*H728/F728</f>
        <v>96.99119881148297</v>
      </c>
      <c r="J728" s="7">
        <f>100*H728/G728</f>
        <v>100</v>
      </c>
    </row>
    <row r="729" spans="1:10" ht="12.75" customHeight="1">
      <c r="A729" s="9">
        <v>41980</v>
      </c>
      <c r="B729" s="5" t="s">
        <v>376</v>
      </c>
      <c r="C729" s="5" t="s">
        <v>449</v>
      </c>
      <c r="D729" s="5" t="s">
        <v>11</v>
      </c>
      <c r="E729" s="5" t="s">
        <v>524</v>
      </c>
      <c r="F729" s="6">
        <v>2350126</v>
      </c>
      <c r="G729" s="6">
        <v>133936</v>
      </c>
      <c r="H729" s="6">
        <v>37496</v>
      </c>
      <c r="I729" s="7">
        <f>100*H729/F729</f>
        <v>1.5954889227215903</v>
      </c>
      <c r="J729" s="7">
        <f>100*H729/G729</f>
        <v>27.995460518456575</v>
      </c>
    </row>
    <row r="730" spans="1:10" ht="12.75" customHeight="1">
      <c r="A730" s="9">
        <v>41980</v>
      </c>
      <c r="B730" s="5" t="s">
        <v>376</v>
      </c>
      <c r="C730" s="5" t="s">
        <v>449</v>
      </c>
      <c r="D730" s="5" t="s">
        <v>11</v>
      </c>
      <c r="E730" s="5" t="s">
        <v>672</v>
      </c>
      <c r="F730" s="6">
        <v>2350126</v>
      </c>
      <c r="G730" s="6">
        <v>155167</v>
      </c>
      <c r="H730" s="6">
        <v>155167</v>
      </c>
      <c r="I730" s="7">
        <f>100*H730/F730</f>
        <v>6.602497057604571</v>
      </c>
      <c r="J730" s="7">
        <f>100*H730/G730</f>
        <v>100</v>
      </c>
    </row>
    <row r="731" spans="1:10" ht="12.75" customHeight="1">
      <c r="A731" s="9">
        <v>41980</v>
      </c>
      <c r="B731" s="5" t="s">
        <v>376</v>
      </c>
      <c r="C731" s="5" t="s">
        <v>449</v>
      </c>
      <c r="D731" s="5" t="s">
        <v>11</v>
      </c>
      <c r="E731" s="5" t="s">
        <v>679</v>
      </c>
      <c r="F731" s="6">
        <v>2350126</v>
      </c>
      <c r="G731" s="6">
        <v>127774</v>
      </c>
      <c r="H731" s="6">
        <v>127774</v>
      </c>
      <c r="I731" s="7">
        <f>100*H731/F731</f>
        <v>5.4368999789798504</v>
      </c>
      <c r="J731" s="7">
        <f>100*H731/G731</f>
        <v>100</v>
      </c>
    </row>
    <row r="732" spans="1:10" ht="12.75" customHeight="1">
      <c r="A732" s="9">
        <v>41980</v>
      </c>
      <c r="B732" s="5" t="s">
        <v>376</v>
      </c>
      <c r="C732" s="5" t="s">
        <v>449</v>
      </c>
      <c r="D732" s="5" t="s">
        <v>11</v>
      </c>
      <c r="E732" s="5" t="s">
        <v>680</v>
      </c>
      <c r="F732" s="6">
        <v>2350126</v>
      </c>
      <c r="G732" s="6">
        <v>114017</v>
      </c>
      <c r="H732" s="6">
        <v>114017</v>
      </c>
      <c r="I732" s="7">
        <f>100*H732/F732</f>
        <v>4.851527109610293</v>
      </c>
      <c r="J732" s="7">
        <f>100*H732/G732</f>
        <v>100</v>
      </c>
    </row>
    <row r="733" spans="1:10" ht="12.75" customHeight="1">
      <c r="A733" s="9">
        <v>41980</v>
      </c>
      <c r="B733" s="5" t="s">
        <v>376</v>
      </c>
      <c r="C733" s="5" t="s">
        <v>449</v>
      </c>
      <c r="D733" s="5" t="s">
        <v>11</v>
      </c>
      <c r="E733" s="5" t="s">
        <v>681</v>
      </c>
      <c r="F733" s="6">
        <v>2350126</v>
      </c>
      <c r="G733" s="6">
        <v>142063</v>
      </c>
      <c r="H733" s="6">
        <v>142063</v>
      </c>
      <c r="I733" s="7">
        <f>100*H733/F733</f>
        <v>6.044909932488726</v>
      </c>
      <c r="J733" s="7">
        <f>100*H733/G733</f>
        <v>100</v>
      </c>
    </row>
    <row r="734" spans="1:10" ht="12.75" customHeight="1">
      <c r="A734" s="9">
        <v>41980</v>
      </c>
      <c r="B734" s="5" t="s">
        <v>376</v>
      </c>
      <c r="C734" s="5" t="s">
        <v>449</v>
      </c>
      <c r="D734" s="5" t="s">
        <v>11</v>
      </c>
      <c r="E734" s="5" t="s">
        <v>682</v>
      </c>
      <c r="F734" s="6">
        <v>2350126</v>
      </c>
      <c r="G734" s="6">
        <v>146158</v>
      </c>
      <c r="H734" s="6">
        <v>146158</v>
      </c>
      <c r="I734" s="7">
        <f>100*H734/F734</f>
        <v>6.219155909087427</v>
      </c>
      <c r="J734" s="7">
        <f>100*H734/G734</f>
        <v>100</v>
      </c>
    </row>
    <row r="735" spans="1:10" ht="12.75" customHeight="1">
      <c r="A735" s="9">
        <v>41980</v>
      </c>
      <c r="B735" s="5" t="s">
        <v>376</v>
      </c>
      <c r="C735" s="5" t="s">
        <v>449</v>
      </c>
      <c r="D735" s="5" t="s">
        <v>11</v>
      </c>
      <c r="E735" s="5" t="s">
        <v>601</v>
      </c>
      <c r="F735" s="6">
        <v>2350126</v>
      </c>
      <c r="G735" s="6">
        <v>127517</v>
      </c>
      <c r="H735" s="6">
        <v>12225</v>
      </c>
      <c r="I735" s="7">
        <f>100*H735/F735</f>
        <v>0.5201848751939258</v>
      </c>
      <c r="J735" s="7">
        <f>100*H735/G735</f>
        <v>9.586957033179889</v>
      </c>
    </row>
    <row r="736" spans="1:10" ht="12.75" customHeight="1">
      <c r="A736" s="9">
        <v>41980</v>
      </c>
      <c r="B736" s="5" t="s">
        <v>376</v>
      </c>
      <c r="C736" s="5" t="s">
        <v>449</v>
      </c>
      <c r="D736" s="5" t="s">
        <v>11</v>
      </c>
      <c r="E736" s="5" t="s">
        <v>683</v>
      </c>
      <c r="F736" s="6">
        <v>2350126</v>
      </c>
      <c r="G736" s="6">
        <v>126064</v>
      </c>
      <c r="H736" s="6">
        <v>126064</v>
      </c>
      <c r="I736" s="7">
        <f>100*H736/F736</f>
        <v>5.364137922817755</v>
      </c>
      <c r="J736" s="7">
        <f>100*H736/G736</f>
        <v>100</v>
      </c>
    </row>
    <row r="737" spans="1:10" ht="12.75" customHeight="1">
      <c r="A737" s="9">
        <v>41980</v>
      </c>
      <c r="B737" s="5" t="s">
        <v>376</v>
      </c>
      <c r="C737" s="5" t="s">
        <v>449</v>
      </c>
      <c r="D737" s="5" t="s">
        <v>11</v>
      </c>
      <c r="E737" s="5" t="s">
        <v>684</v>
      </c>
      <c r="F737" s="6">
        <v>2350126</v>
      </c>
      <c r="G737" s="6">
        <v>208116</v>
      </c>
      <c r="H737" s="6">
        <v>208116</v>
      </c>
      <c r="I737" s="7">
        <f>100*H737/F737</f>
        <v>8.855525193117305</v>
      </c>
      <c r="J737" s="7">
        <f>100*H737/G737</f>
        <v>100</v>
      </c>
    </row>
    <row r="738" spans="1:10" ht="12.75" customHeight="1">
      <c r="A738" s="9">
        <v>41980</v>
      </c>
      <c r="B738" s="5" t="s">
        <v>376</v>
      </c>
      <c r="C738" s="5" t="s">
        <v>449</v>
      </c>
      <c r="D738" s="5" t="s">
        <v>11</v>
      </c>
      <c r="E738" s="5" t="s">
        <v>685</v>
      </c>
      <c r="F738" s="6">
        <v>2350126</v>
      </c>
      <c r="G738" s="6">
        <v>395326</v>
      </c>
      <c r="H738" s="6">
        <v>395326</v>
      </c>
      <c r="I738" s="7">
        <f>100*H738/F738</f>
        <v>16.82148106101545</v>
      </c>
      <c r="J738" s="7">
        <f>100*H738/G738</f>
        <v>100</v>
      </c>
    </row>
    <row r="739" spans="1:10" ht="12.75" customHeight="1">
      <c r="A739" s="9">
        <v>41980</v>
      </c>
      <c r="B739" s="5" t="s">
        <v>376</v>
      </c>
      <c r="C739" s="5" t="s">
        <v>449</v>
      </c>
      <c r="D739" s="5" t="s">
        <v>11</v>
      </c>
      <c r="E739" s="5" t="s">
        <v>508</v>
      </c>
      <c r="F739" s="6">
        <v>2350126</v>
      </c>
      <c r="G739" s="6">
        <v>329312</v>
      </c>
      <c r="H739" s="6">
        <v>329312</v>
      </c>
      <c r="I739" s="7">
        <f>100*H739/F739</f>
        <v>14.012525285878288</v>
      </c>
      <c r="J739" s="7">
        <f>100*H739/G739</f>
        <v>100</v>
      </c>
    </row>
    <row r="740" spans="1:10" ht="12.75" customHeight="1">
      <c r="A740" s="9">
        <v>41980</v>
      </c>
      <c r="B740" s="5" t="s">
        <v>376</v>
      </c>
      <c r="C740" s="5" t="s">
        <v>449</v>
      </c>
      <c r="D740" s="5" t="s">
        <v>11</v>
      </c>
      <c r="E740" s="5" t="s">
        <v>673</v>
      </c>
      <c r="F740" s="6">
        <v>2350126</v>
      </c>
      <c r="G740" s="6">
        <v>142893</v>
      </c>
      <c r="H740" s="6">
        <v>142893</v>
      </c>
      <c r="I740" s="7">
        <f>100*H740/F740</f>
        <v>6.080227187818866</v>
      </c>
      <c r="J740" s="7">
        <f>100*H740/G740</f>
        <v>100</v>
      </c>
    </row>
    <row r="741" spans="1:10" ht="12.75" customHeight="1">
      <c r="A741" s="9">
        <v>41980</v>
      </c>
      <c r="B741" s="5" t="s">
        <v>376</v>
      </c>
      <c r="C741" s="5" t="s">
        <v>449</v>
      </c>
      <c r="D741" s="5" t="s">
        <v>11</v>
      </c>
      <c r="E741" s="5" t="s">
        <v>686</v>
      </c>
      <c r="F741" s="6">
        <v>2350126</v>
      </c>
      <c r="G741" s="6">
        <v>165392</v>
      </c>
      <c r="H741" s="6">
        <v>165392</v>
      </c>
      <c r="I741" s="7">
        <f>100*H741/F741</f>
        <v>7.037580112725871</v>
      </c>
      <c r="J741" s="7">
        <f>100*H741/G741</f>
        <v>100</v>
      </c>
    </row>
    <row r="742" spans="1:10" ht="12.75" customHeight="1">
      <c r="A742" s="9">
        <v>41980</v>
      </c>
      <c r="B742" s="5" t="s">
        <v>376</v>
      </c>
      <c r="C742" s="5" t="s">
        <v>449</v>
      </c>
      <c r="D742" s="5" t="s">
        <v>11</v>
      </c>
      <c r="E742" s="5" t="s">
        <v>687</v>
      </c>
      <c r="F742" s="6">
        <v>2350126</v>
      </c>
      <c r="G742" s="6">
        <v>136115</v>
      </c>
      <c r="H742" s="6">
        <v>124996</v>
      </c>
      <c r="I742" s="7">
        <f>100*H742/F742</f>
        <v>5.318693550898973</v>
      </c>
      <c r="J742" s="7">
        <f>100*H742/G742</f>
        <v>91.83117217059105</v>
      </c>
    </row>
    <row r="743" spans="1:10" ht="12.75" customHeight="1">
      <c r="A743" s="9">
        <v>41980</v>
      </c>
      <c r="B743" s="5" t="s">
        <v>376</v>
      </c>
      <c r="C743" s="5" t="s">
        <v>449</v>
      </c>
      <c r="D743" s="5" t="s">
        <v>11</v>
      </c>
      <c r="E743" s="5" t="s">
        <v>688</v>
      </c>
      <c r="F743" s="6">
        <v>2350126</v>
      </c>
      <c r="G743" s="6">
        <v>123127</v>
      </c>
      <c r="H743" s="6">
        <v>123127</v>
      </c>
      <c r="I743" s="7">
        <f>100*H743/F743</f>
        <v>5.239165900041105</v>
      </c>
      <c r="J743" s="7">
        <f>100*H743/G743</f>
        <v>100</v>
      </c>
    </row>
    <row r="744" spans="1:10" ht="12.75" customHeight="1">
      <c r="A744" s="9">
        <v>42020</v>
      </c>
      <c r="B744" s="5" t="s">
        <v>377</v>
      </c>
      <c r="C744" s="5" t="s">
        <v>465</v>
      </c>
      <c r="D744" s="5" t="s">
        <v>50</v>
      </c>
      <c r="E744" s="5" t="s">
        <v>689</v>
      </c>
      <c r="F744" s="6">
        <v>269637</v>
      </c>
      <c r="G744" s="6">
        <v>269637</v>
      </c>
      <c r="H744" s="6">
        <v>269637</v>
      </c>
      <c r="I744" s="7">
        <f>100*H744/F744</f>
        <v>100</v>
      </c>
      <c r="J744" s="7">
        <f>100*H744/G744</f>
        <v>100</v>
      </c>
    </row>
    <row r="745" spans="1:10" ht="12.75" customHeight="1">
      <c r="A745" s="9">
        <v>42100</v>
      </c>
      <c r="B745" s="5" t="s">
        <v>378</v>
      </c>
      <c r="C745" s="5" t="s">
        <v>465</v>
      </c>
      <c r="D745" s="5" t="s">
        <v>50</v>
      </c>
      <c r="E745" s="5" t="s">
        <v>690</v>
      </c>
      <c r="F745" s="6">
        <v>262382</v>
      </c>
      <c r="G745" s="6">
        <v>262382</v>
      </c>
      <c r="H745" s="6">
        <v>262382</v>
      </c>
      <c r="I745" s="7">
        <f>100*H745/F745</f>
        <v>100</v>
      </c>
      <c r="J745" s="7">
        <f>100*H745/G745</f>
        <v>100</v>
      </c>
    </row>
    <row r="746" spans="1:10" ht="12.75" customHeight="1">
      <c r="A746" s="9">
        <v>42140</v>
      </c>
      <c r="B746" s="5" t="s">
        <v>379</v>
      </c>
      <c r="C746" s="5" t="s">
        <v>454</v>
      </c>
      <c r="D746" s="5" t="s">
        <v>21</v>
      </c>
      <c r="E746" s="5" t="s">
        <v>555</v>
      </c>
      <c r="F746" s="6">
        <v>144170</v>
      </c>
      <c r="G746" s="6">
        <v>144170</v>
      </c>
      <c r="H746" s="6">
        <v>144170</v>
      </c>
      <c r="I746" s="7">
        <f>100*H746/F746</f>
        <v>100</v>
      </c>
      <c r="J746" s="7">
        <f>100*H746/G746</f>
        <v>100</v>
      </c>
    </row>
    <row r="747" spans="1:10" ht="12.75" customHeight="1">
      <c r="A747" s="9">
        <v>42200</v>
      </c>
      <c r="B747" s="5" t="s">
        <v>380</v>
      </c>
      <c r="C747" s="5" t="s">
        <v>465</v>
      </c>
      <c r="D747" s="5" t="s">
        <v>50</v>
      </c>
      <c r="E747" s="5" t="s">
        <v>638</v>
      </c>
      <c r="F747" s="6">
        <v>423895</v>
      </c>
      <c r="G747" s="6">
        <v>423895</v>
      </c>
      <c r="H747" s="6">
        <v>423895</v>
      </c>
      <c r="I747" s="7">
        <f>100*H747/F747</f>
        <v>100</v>
      </c>
      <c r="J747" s="7">
        <f>100*H747/G747</f>
        <v>100</v>
      </c>
    </row>
    <row r="748" spans="1:10" ht="12.75" customHeight="1">
      <c r="A748" s="9">
        <v>42220</v>
      </c>
      <c r="B748" s="5" t="s">
        <v>381</v>
      </c>
      <c r="C748" s="5" t="s">
        <v>465</v>
      </c>
      <c r="D748" s="5" t="s">
        <v>50</v>
      </c>
      <c r="E748" s="5" t="s">
        <v>646</v>
      </c>
      <c r="F748" s="6">
        <v>483878</v>
      </c>
      <c r="G748" s="6">
        <v>483878</v>
      </c>
      <c r="H748" s="6">
        <v>483878</v>
      </c>
      <c r="I748" s="7">
        <f>100*H748/F748</f>
        <v>100</v>
      </c>
      <c r="J748" s="7">
        <f>100*H748/G748</f>
        <v>100</v>
      </c>
    </row>
    <row r="749" spans="1:10" ht="12.75" customHeight="1">
      <c r="A749" s="9">
        <v>42340</v>
      </c>
      <c r="B749" s="5" t="s">
        <v>382</v>
      </c>
      <c r="C749" s="5" t="s">
        <v>451</v>
      </c>
      <c r="D749" s="5" t="s">
        <v>15</v>
      </c>
      <c r="E749" s="5" t="s">
        <v>519</v>
      </c>
      <c r="F749" s="6">
        <v>347611</v>
      </c>
      <c r="G749" s="6">
        <v>108150</v>
      </c>
      <c r="H749" s="6">
        <v>30233</v>
      </c>
      <c r="I749" s="7">
        <f>100*H749/F749</f>
        <v>8.697365733535475</v>
      </c>
      <c r="J749" s="7">
        <f>100*H749/G749</f>
        <v>27.954692556634303</v>
      </c>
    </row>
    <row r="750" spans="1:10" ht="12.75" customHeight="1">
      <c r="A750" s="9">
        <v>42340</v>
      </c>
      <c r="B750" s="5" t="s">
        <v>382</v>
      </c>
      <c r="C750" s="5" t="s">
        <v>451</v>
      </c>
      <c r="D750" s="5" t="s">
        <v>15</v>
      </c>
      <c r="E750" s="5" t="s">
        <v>520</v>
      </c>
      <c r="F750" s="6">
        <v>347611</v>
      </c>
      <c r="G750" s="6">
        <v>137060</v>
      </c>
      <c r="H750" s="6">
        <v>52250</v>
      </c>
      <c r="I750" s="7">
        <f>100*H750/F750</f>
        <v>15.031169899686718</v>
      </c>
      <c r="J750" s="7">
        <f>100*H750/G750</f>
        <v>38.12199036918138</v>
      </c>
    </row>
    <row r="751" spans="1:10" ht="12.75" customHeight="1">
      <c r="A751" s="9">
        <v>42340</v>
      </c>
      <c r="B751" s="5" t="s">
        <v>382</v>
      </c>
      <c r="C751" s="5" t="s">
        <v>451</v>
      </c>
      <c r="D751" s="5" t="s">
        <v>15</v>
      </c>
      <c r="E751" s="5" t="s">
        <v>511</v>
      </c>
      <c r="F751" s="6">
        <v>347611</v>
      </c>
      <c r="G751" s="6">
        <v>265128</v>
      </c>
      <c r="H751" s="6">
        <v>265128</v>
      </c>
      <c r="I751" s="7">
        <f>100*H751/F751</f>
        <v>76.2714643667778</v>
      </c>
      <c r="J751" s="7">
        <f>100*H751/G751</f>
        <v>100</v>
      </c>
    </row>
    <row r="752" spans="1:10" ht="12.75" customHeight="1">
      <c r="A752" s="9">
        <v>42540</v>
      </c>
      <c r="B752" s="5" t="s">
        <v>383</v>
      </c>
      <c r="C752" s="5" t="s">
        <v>457</v>
      </c>
      <c r="D752" s="5" t="s">
        <v>26</v>
      </c>
      <c r="E752" s="5" t="s">
        <v>515</v>
      </c>
      <c r="F752" s="6">
        <v>563631</v>
      </c>
      <c r="G752" s="6">
        <v>242713</v>
      </c>
      <c r="H752" s="6">
        <v>242713</v>
      </c>
      <c r="I752" s="7">
        <f>100*H752/F752</f>
        <v>43.06239365826223</v>
      </c>
      <c r="J752" s="7">
        <f>100*H752/G752</f>
        <v>100</v>
      </c>
    </row>
    <row r="753" spans="1:10" ht="12.75" customHeight="1">
      <c r="A753" s="9">
        <v>42540</v>
      </c>
      <c r="B753" s="5" t="s">
        <v>383</v>
      </c>
      <c r="C753" s="5" t="s">
        <v>457</v>
      </c>
      <c r="D753" s="5" t="s">
        <v>26</v>
      </c>
      <c r="E753" s="5" t="s">
        <v>507</v>
      </c>
      <c r="F753" s="6">
        <v>563631</v>
      </c>
      <c r="G753" s="6">
        <v>388213</v>
      </c>
      <c r="H753" s="6">
        <v>320918</v>
      </c>
      <c r="I753" s="7">
        <f>100*H753/F753</f>
        <v>56.93760634173777</v>
      </c>
      <c r="J753" s="7">
        <f>100*H753/G753</f>
        <v>82.66544397019162</v>
      </c>
    </row>
    <row r="754" spans="1:10" ht="12.75" customHeight="1">
      <c r="A754" s="9">
        <v>42660</v>
      </c>
      <c r="B754" s="5" t="s">
        <v>384</v>
      </c>
      <c r="C754" s="5" t="s">
        <v>470</v>
      </c>
      <c r="D754" s="5" t="s">
        <v>64</v>
      </c>
      <c r="E754" s="5" t="s">
        <v>637</v>
      </c>
      <c r="F754" s="6">
        <v>3439809</v>
      </c>
      <c r="G754" s="6">
        <v>795225</v>
      </c>
      <c r="H754" s="6">
        <v>795225</v>
      </c>
      <c r="I754" s="7">
        <f>100*H754/F754</f>
        <v>23.11828941665075</v>
      </c>
      <c r="J754" s="7">
        <f>100*H754/G754</f>
        <v>100</v>
      </c>
    </row>
    <row r="755" spans="1:10" ht="12.75" customHeight="1">
      <c r="A755" s="9">
        <v>42660</v>
      </c>
      <c r="B755" s="5" t="s">
        <v>384</v>
      </c>
      <c r="C755" s="5" t="s">
        <v>470</v>
      </c>
      <c r="D755" s="5" t="s">
        <v>64</v>
      </c>
      <c r="E755" s="5" t="s">
        <v>691</v>
      </c>
      <c r="F755" s="6">
        <v>3439809</v>
      </c>
      <c r="G755" s="6">
        <v>1931249</v>
      </c>
      <c r="H755" s="6">
        <v>1931249</v>
      </c>
      <c r="I755" s="7">
        <f>100*H755/F755</f>
        <v>56.144076604253314</v>
      </c>
      <c r="J755" s="7">
        <f>100*H755/G755</f>
        <v>100</v>
      </c>
    </row>
    <row r="756" spans="1:10" ht="12.75" customHeight="1">
      <c r="A756" s="9">
        <v>42660</v>
      </c>
      <c r="B756" s="5" t="s">
        <v>384</v>
      </c>
      <c r="C756" s="5" t="s">
        <v>470</v>
      </c>
      <c r="D756" s="5" t="s">
        <v>64</v>
      </c>
      <c r="E756" s="5" t="s">
        <v>647</v>
      </c>
      <c r="F756" s="6">
        <v>3439809</v>
      </c>
      <c r="G756" s="6">
        <v>713335</v>
      </c>
      <c r="H756" s="6">
        <v>713335</v>
      </c>
      <c r="I756" s="7">
        <f>100*H756/F756</f>
        <v>20.737633979095932</v>
      </c>
      <c r="J756" s="7">
        <f>100*H756/G756</f>
        <v>100</v>
      </c>
    </row>
    <row r="757" spans="1:10" ht="12.75" customHeight="1">
      <c r="A757" s="9">
        <v>42680</v>
      </c>
      <c r="B757" s="5" t="s">
        <v>385</v>
      </c>
      <c r="C757" s="5" t="s">
        <v>482</v>
      </c>
      <c r="D757" s="5" t="s">
        <v>99</v>
      </c>
      <c r="E757" s="5" t="s">
        <v>670</v>
      </c>
      <c r="F757" s="6">
        <v>138028</v>
      </c>
      <c r="G757" s="6">
        <v>138028</v>
      </c>
      <c r="H757" s="6">
        <v>138028</v>
      </c>
      <c r="I757" s="7">
        <f>100*H757/F757</f>
        <v>100</v>
      </c>
      <c r="J757" s="7">
        <f>100*H757/G757</f>
        <v>100</v>
      </c>
    </row>
    <row r="758" spans="1:10" ht="12.75" customHeight="1">
      <c r="A758" s="9">
        <v>42700</v>
      </c>
      <c r="B758" s="5" t="s">
        <v>386</v>
      </c>
      <c r="C758" s="5" t="s">
        <v>482</v>
      </c>
      <c r="D758" s="5" t="s">
        <v>99</v>
      </c>
      <c r="E758" s="5" t="s">
        <v>692</v>
      </c>
      <c r="F758" s="6">
        <v>98786</v>
      </c>
      <c r="G758" s="6">
        <v>253399</v>
      </c>
      <c r="H758" s="6">
        <v>98786</v>
      </c>
      <c r="I758" s="7">
        <f>100*H758/F758</f>
        <v>100</v>
      </c>
      <c r="J758" s="7">
        <f>100*H758/G758</f>
        <v>38.98436852552694</v>
      </c>
    </row>
    <row r="759" spans="1:10" ht="12.75" customHeight="1">
      <c r="A759" s="9">
        <v>43100</v>
      </c>
      <c r="B759" s="5" t="s">
        <v>387</v>
      </c>
      <c r="C759" s="5" t="s">
        <v>462</v>
      </c>
      <c r="D759" s="5" t="s">
        <v>38</v>
      </c>
      <c r="E759" s="5" t="s">
        <v>526</v>
      </c>
      <c r="F759" s="6">
        <v>115507</v>
      </c>
      <c r="G759" s="6">
        <v>115507</v>
      </c>
      <c r="H759" s="6">
        <v>115507</v>
      </c>
      <c r="I759" s="7">
        <f>100*H759/F759</f>
        <v>100</v>
      </c>
      <c r="J759" s="7">
        <f>100*H759/G759</f>
        <v>100</v>
      </c>
    </row>
    <row r="760" spans="1:10" ht="12.75" customHeight="1">
      <c r="A760" s="9">
        <v>43300</v>
      </c>
      <c r="B760" s="5" t="s">
        <v>388</v>
      </c>
      <c r="C760" s="5" t="s">
        <v>448</v>
      </c>
      <c r="D760" s="5" t="s">
        <v>9</v>
      </c>
      <c r="E760" s="5" t="s">
        <v>507</v>
      </c>
      <c r="F760" s="6">
        <v>120877</v>
      </c>
      <c r="G760" s="6">
        <v>193229</v>
      </c>
      <c r="H760" s="6">
        <v>120877</v>
      </c>
      <c r="I760" s="7">
        <f>100*H760/F760</f>
        <v>100</v>
      </c>
      <c r="J760" s="7">
        <f>100*H760/G760</f>
        <v>62.5563450620766</v>
      </c>
    </row>
    <row r="761" spans="1:10" ht="12.75" customHeight="1">
      <c r="A761" s="9">
        <v>43340</v>
      </c>
      <c r="B761" s="5" t="s">
        <v>389</v>
      </c>
      <c r="C761" s="5" t="s">
        <v>455</v>
      </c>
      <c r="D761" s="5" t="s">
        <v>23</v>
      </c>
      <c r="E761" s="5" t="s">
        <v>518</v>
      </c>
      <c r="F761" s="6">
        <v>439811</v>
      </c>
      <c r="G761" s="6">
        <v>254969</v>
      </c>
      <c r="H761" s="6">
        <v>254969</v>
      </c>
      <c r="I761" s="7">
        <f>100*H761/F761</f>
        <v>57.9724017816744</v>
      </c>
      <c r="J761" s="7">
        <f>100*H761/G761</f>
        <v>100</v>
      </c>
    </row>
    <row r="762" spans="1:10" ht="12.75" customHeight="1">
      <c r="A762" s="9">
        <v>43340</v>
      </c>
      <c r="B762" s="5" t="s">
        <v>389</v>
      </c>
      <c r="C762" s="5" t="s">
        <v>455</v>
      </c>
      <c r="D762" s="5" t="s">
        <v>23</v>
      </c>
      <c r="E762" s="5" t="s">
        <v>519</v>
      </c>
      <c r="F762" s="6">
        <v>439811</v>
      </c>
      <c r="G762" s="6">
        <v>158186</v>
      </c>
      <c r="H762" s="6">
        <v>158186</v>
      </c>
      <c r="I762" s="7">
        <f>100*H762/F762</f>
        <v>35.96681301740975</v>
      </c>
      <c r="J762" s="7">
        <f>100*H762/G762</f>
        <v>100</v>
      </c>
    </row>
    <row r="763" spans="1:10" ht="12.75" customHeight="1">
      <c r="A763" s="9">
        <v>43340</v>
      </c>
      <c r="B763" s="5" t="s">
        <v>389</v>
      </c>
      <c r="C763" s="5" t="s">
        <v>455</v>
      </c>
      <c r="D763" s="5" t="s">
        <v>23</v>
      </c>
      <c r="E763" s="5" t="s">
        <v>520</v>
      </c>
      <c r="F763" s="6">
        <v>439811</v>
      </c>
      <c r="G763" s="6">
        <v>177829</v>
      </c>
      <c r="H763" s="6">
        <v>26656</v>
      </c>
      <c r="I763" s="7">
        <f>100*H763/F763</f>
        <v>6.060785200915848</v>
      </c>
      <c r="J763" s="7">
        <f>100*H763/G763</f>
        <v>14.9896810981336</v>
      </c>
    </row>
    <row r="764" spans="1:10" ht="12.75" customHeight="1">
      <c r="A764" s="9">
        <v>43420</v>
      </c>
      <c r="B764" s="5" t="s">
        <v>390</v>
      </c>
      <c r="C764" s="5" t="s">
        <v>490</v>
      </c>
      <c r="D764" s="5" t="s">
        <v>171</v>
      </c>
      <c r="E764" s="5" t="s">
        <v>508</v>
      </c>
      <c r="F764" s="6">
        <v>131346</v>
      </c>
      <c r="G764" s="6">
        <v>178766</v>
      </c>
      <c r="H764" s="6">
        <v>131346</v>
      </c>
      <c r="I764" s="7">
        <f>100*H764/F764</f>
        <v>100</v>
      </c>
      <c r="J764" s="7">
        <f>100*H764/G764</f>
        <v>73.47370305315329</v>
      </c>
    </row>
    <row r="765" spans="1:10" ht="12.75" customHeight="1">
      <c r="A765" s="9">
        <v>43580</v>
      </c>
      <c r="B765" s="5" t="s">
        <v>391</v>
      </c>
      <c r="C765" s="5" t="s">
        <v>458</v>
      </c>
      <c r="D765" s="5" t="s">
        <v>30</v>
      </c>
      <c r="E765" s="5" t="s">
        <v>513</v>
      </c>
      <c r="F765" s="6">
        <v>168563</v>
      </c>
      <c r="G765" s="6">
        <v>127158</v>
      </c>
      <c r="H765" s="6">
        <v>127158</v>
      </c>
      <c r="I765" s="7">
        <f>100*H765/F765</f>
        <v>75.43648368859121</v>
      </c>
      <c r="J765" s="7">
        <f>100*H765/G765</f>
        <v>100</v>
      </c>
    </row>
    <row r="766" spans="1:10" ht="12.75" customHeight="1">
      <c r="A766" s="9">
        <v>43580</v>
      </c>
      <c r="B766" s="5" t="s">
        <v>391</v>
      </c>
      <c r="C766" s="5" t="s">
        <v>492</v>
      </c>
      <c r="D766" s="5" t="s">
        <v>189</v>
      </c>
      <c r="E766" s="5" t="s">
        <v>519</v>
      </c>
      <c r="F766" s="6">
        <v>168563</v>
      </c>
      <c r="G766" s="6">
        <v>184039</v>
      </c>
      <c r="H766" s="6">
        <v>27006</v>
      </c>
      <c r="I766" s="7">
        <f>100*H766/F766</f>
        <v>16.021309540053274</v>
      </c>
      <c r="J766" s="7">
        <f>100*H766/G766</f>
        <v>14.67406364955254</v>
      </c>
    </row>
    <row r="767" spans="1:10" ht="12.75" customHeight="1">
      <c r="A767" s="9">
        <v>43580</v>
      </c>
      <c r="B767" s="5" t="s">
        <v>391</v>
      </c>
      <c r="C767" s="5" t="s">
        <v>498</v>
      </c>
      <c r="D767" s="5" t="s">
        <v>348</v>
      </c>
      <c r="E767" s="5" t="s">
        <v>610</v>
      </c>
      <c r="F767" s="6">
        <v>168563</v>
      </c>
      <c r="G767" s="6">
        <v>278962</v>
      </c>
      <c r="H767" s="6">
        <v>14399</v>
      </c>
      <c r="I767" s="7">
        <f>100*H767/F767</f>
        <v>8.542206771355517</v>
      </c>
      <c r="J767" s="7">
        <f>100*H767/G767</f>
        <v>5.161634918017508</v>
      </c>
    </row>
    <row r="768" spans="1:10" ht="12.75" customHeight="1">
      <c r="A768" s="9">
        <v>43620</v>
      </c>
      <c r="B768" s="5" t="s">
        <v>392</v>
      </c>
      <c r="C768" s="5" t="s">
        <v>498</v>
      </c>
      <c r="D768" s="5" t="s">
        <v>348</v>
      </c>
      <c r="E768" s="5" t="s">
        <v>610</v>
      </c>
      <c r="F768" s="6">
        <v>228261</v>
      </c>
      <c r="G768" s="6">
        <v>278962</v>
      </c>
      <c r="H768" s="6">
        <v>228261</v>
      </c>
      <c r="I768" s="7">
        <f>100*H768/F768</f>
        <v>100</v>
      </c>
      <c r="J768" s="7">
        <f>100*H768/G768</f>
        <v>81.82512313505065</v>
      </c>
    </row>
    <row r="769" spans="1:10" ht="12.75" customHeight="1">
      <c r="A769" s="9">
        <v>43780</v>
      </c>
      <c r="B769" s="5" t="s">
        <v>393</v>
      </c>
      <c r="C769" s="5" t="s">
        <v>475</v>
      </c>
      <c r="D769" s="5" t="s">
        <v>77</v>
      </c>
      <c r="E769" s="5" t="s">
        <v>511</v>
      </c>
      <c r="F769" s="6">
        <v>319224</v>
      </c>
      <c r="G769" s="6">
        <v>266931</v>
      </c>
      <c r="H769" s="6">
        <v>266931</v>
      </c>
      <c r="I769" s="7">
        <f>100*H769/F769</f>
        <v>83.61871287873092</v>
      </c>
      <c r="J769" s="7">
        <f>100*H769/G769</f>
        <v>100</v>
      </c>
    </row>
    <row r="770" spans="1:10" ht="12.75" customHeight="1">
      <c r="A770" s="9">
        <v>43780</v>
      </c>
      <c r="B770" s="5" t="s">
        <v>393</v>
      </c>
      <c r="C770" s="5" t="s">
        <v>460</v>
      </c>
      <c r="D770" s="5" t="s">
        <v>34</v>
      </c>
      <c r="E770" s="5" t="s">
        <v>531</v>
      </c>
      <c r="F770" s="6">
        <v>319224</v>
      </c>
      <c r="G770" s="6">
        <v>128551</v>
      </c>
      <c r="H770" s="6">
        <v>52293</v>
      </c>
      <c r="I770" s="7">
        <f>100*H770/F770</f>
        <v>16.38128712126908</v>
      </c>
      <c r="J770" s="7">
        <f>100*H770/G770</f>
        <v>40.67879674214903</v>
      </c>
    </row>
    <row r="771" spans="1:10" ht="12.75" customHeight="1">
      <c r="A771" s="9">
        <v>43900</v>
      </c>
      <c r="B771" s="5" t="s">
        <v>394</v>
      </c>
      <c r="C771" s="5" t="s">
        <v>464</v>
      </c>
      <c r="D771" s="5" t="s">
        <v>47</v>
      </c>
      <c r="E771" s="5" t="s">
        <v>520</v>
      </c>
      <c r="F771" s="6">
        <v>313268</v>
      </c>
      <c r="G771" s="6">
        <v>284307</v>
      </c>
      <c r="H771" s="6">
        <v>284307</v>
      </c>
      <c r="I771" s="7">
        <f>100*H771/F771</f>
        <v>90.7552000204298</v>
      </c>
      <c r="J771" s="7">
        <f>100*H771/G771</f>
        <v>100</v>
      </c>
    </row>
    <row r="772" spans="1:10" ht="12.75" customHeight="1">
      <c r="A772" s="9">
        <v>43900</v>
      </c>
      <c r="B772" s="5" t="s">
        <v>394</v>
      </c>
      <c r="C772" s="5" t="s">
        <v>464</v>
      </c>
      <c r="D772" s="5" t="s">
        <v>47</v>
      </c>
      <c r="E772" s="5" t="s">
        <v>511</v>
      </c>
      <c r="F772" s="6">
        <v>313268</v>
      </c>
      <c r="G772" s="6">
        <v>154951</v>
      </c>
      <c r="H772" s="6">
        <v>28961</v>
      </c>
      <c r="I772" s="7">
        <f>100*H772/F772</f>
        <v>9.244799979570208</v>
      </c>
      <c r="J772" s="7">
        <f>100*H772/G772</f>
        <v>18.690424714909874</v>
      </c>
    </row>
    <row r="773" spans="1:10" ht="12.75" customHeight="1">
      <c r="A773" s="9">
        <v>44060</v>
      </c>
      <c r="B773" s="5" t="s">
        <v>395</v>
      </c>
      <c r="C773" s="5" t="s">
        <v>470</v>
      </c>
      <c r="D773" s="5" t="s">
        <v>64</v>
      </c>
      <c r="E773" s="5" t="s">
        <v>693</v>
      </c>
      <c r="F773" s="6">
        <v>527753</v>
      </c>
      <c r="G773" s="6">
        <v>105203</v>
      </c>
      <c r="H773" s="6">
        <v>56532</v>
      </c>
      <c r="I773" s="7">
        <f>100*H773/F773</f>
        <v>10.711829207981765</v>
      </c>
      <c r="J773" s="7">
        <f>100*H773/G773</f>
        <v>53.73611018697186</v>
      </c>
    </row>
    <row r="774" spans="1:10" ht="12.75" customHeight="1">
      <c r="A774" s="9">
        <v>44060</v>
      </c>
      <c r="B774" s="5" t="s">
        <v>395</v>
      </c>
      <c r="C774" s="5" t="s">
        <v>470</v>
      </c>
      <c r="D774" s="5" t="s">
        <v>64</v>
      </c>
      <c r="E774" s="5" t="s">
        <v>616</v>
      </c>
      <c r="F774" s="6">
        <v>527753</v>
      </c>
      <c r="G774" s="6">
        <v>471221</v>
      </c>
      <c r="H774" s="6">
        <v>471221</v>
      </c>
      <c r="I774" s="7">
        <f>100*H774/F774</f>
        <v>89.28817079201824</v>
      </c>
      <c r="J774" s="7">
        <f>100*H774/G774</f>
        <v>100</v>
      </c>
    </row>
    <row r="775" spans="1:10" ht="12.75" customHeight="1">
      <c r="A775" s="9">
        <v>44100</v>
      </c>
      <c r="B775" s="5" t="s">
        <v>396</v>
      </c>
      <c r="C775" s="5" t="s">
        <v>474</v>
      </c>
      <c r="D775" s="5" t="s">
        <v>75</v>
      </c>
      <c r="E775" s="5" t="s">
        <v>521</v>
      </c>
      <c r="F775" s="6">
        <v>210170</v>
      </c>
      <c r="G775" s="6">
        <v>197465</v>
      </c>
      <c r="H775" s="6">
        <v>197465</v>
      </c>
      <c r="I775" s="7">
        <f>100*H775/F775</f>
        <v>93.95489365751534</v>
      </c>
      <c r="J775" s="7">
        <f>100*H775/G775</f>
        <v>100</v>
      </c>
    </row>
    <row r="776" spans="1:10" ht="12.75" customHeight="1">
      <c r="A776" s="9">
        <v>44100</v>
      </c>
      <c r="B776" s="5" t="s">
        <v>396</v>
      </c>
      <c r="C776" s="5" t="s">
        <v>474</v>
      </c>
      <c r="D776" s="5" t="s">
        <v>75</v>
      </c>
      <c r="E776" s="5" t="s">
        <v>563</v>
      </c>
      <c r="F776" s="6">
        <v>210170</v>
      </c>
      <c r="G776" s="6">
        <v>148309</v>
      </c>
      <c r="H776" s="6">
        <v>12705</v>
      </c>
      <c r="I776" s="7">
        <f>100*H776/F776</f>
        <v>6.045106342484655</v>
      </c>
      <c r="J776" s="7">
        <f>100*H776/G776</f>
        <v>8.566573842450559</v>
      </c>
    </row>
    <row r="777" spans="1:10" ht="12.75" customHeight="1">
      <c r="A777" s="9">
        <v>44140</v>
      </c>
      <c r="B777" s="5" t="s">
        <v>397</v>
      </c>
      <c r="C777" s="5" t="s">
        <v>468</v>
      </c>
      <c r="D777" s="5" t="s">
        <v>56</v>
      </c>
      <c r="E777" s="5" t="s">
        <v>567</v>
      </c>
      <c r="F777" s="6">
        <v>621570</v>
      </c>
      <c r="G777" s="6">
        <v>692942</v>
      </c>
      <c r="H777" s="6">
        <v>621570</v>
      </c>
      <c r="I777" s="7">
        <f>100*H777/F777</f>
        <v>100</v>
      </c>
      <c r="J777" s="7">
        <f>100*H777/G777</f>
        <v>89.70014806434015</v>
      </c>
    </row>
    <row r="778" spans="1:10" ht="12.75" customHeight="1">
      <c r="A778" s="9">
        <v>44180</v>
      </c>
      <c r="B778" s="5" t="s">
        <v>398</v>
      </c>
      <c r="C778" s="5" t="s">
        <v>483</v>
      </c>
      <c r="D778" s="5" t="s">
        <v>101</v>
      </c>
      <c r="E778" s="5" t="s">
        <v>521</v>
      </c>
      <c r="F778" s="6">
        <v>436712</v>
      </c>
      <c r="G778" s="6">
        <v>112168</v>
      </c>
      <c r="H778" s="6">
        <v>47914</v>
      </c>
      <c r="I778" s="7">
        <f>100*H778/F778</f>
        <v>10.971532726373445</v>
      </c>
      <c r="J778" s="7">
        <f>100*H778/G778</f>
        <v>42.71628271877898</v>
      </c>
    </row>
    <row r="779" spans="1:10" ht="12.75" customHeight="1">
      <c r="A779" s="9">
        <v>44180</v>
      </c>
      <c r="B779" s="5" t="s">
        <v>398</v>
      </c>
      <c r="C779" s="5" t="s">
        <v>483</v>
      </c>
      <c r="D779" s="5" t="s">
        <v>101</v>
      </c>
      <c r="E779" s="5" t="s">
        <v>500</v>
      </c>
      <c r="F779" s="6">
        <v>436712</v>
      </c>
      <c r="G779" s="6">
        <v>388798</v>
      </c>
      <c r="H779" s="6">
        <v>388798</v>
      </c>
      <c r="I779" s="7">
        <f>100*H779/F779</f>
        <v>89.02846727362656</v>
      </c>
      <c r="J779" s="7">
        <f>100*H779/G779</f>
        <v>100</v>
      </c>
    </row>
    <row r="780" spans="1:10" ht="12.75" customHeight="1">
      <c r="A780" s="9">
        <v>44220</v>
      </c>
      <c r="B780" s="5" t="s">
        <v>399</v>
      </c>
      <c r="C780" s="5" t="s">
        <v>450</v>
      </c>
      <c r="D780" s="5" t="s">
        <v>13</v>
      </c>
      <c r="E780" s="5" t="s">
        <v>542</v>
      </c>
      <c r="F780" s="6">
        <v>138333</v>
      </c>
      <c r="G780" s="6">
        <v>138333</v>
      </c>
      <c r="H780" s="6">
        <v>138333</v>
      </c>
      <c r="I780" s="7">
        <f>100*H780/F780</f>
        <v>100</v>
      </c>
      <c r="J780" s="7">
        <f>100*H780/G780</f>
        <v>100</v>
      </c>
    </row>
    <row r="781" spans="1:10" ht="12.75" customHeight="1">
      <c r="A781" s="9">
        <v>44300</v>
      </c>
      <c r="B781" s="5" t="s">
        <v>400</v>
      </c>
      <c r="C781" s="5" t="s">
        <v>457</v>
      </c>
      <c r="D781" s="5" t="s">
        <v>26</v>
      </c>
      <c r="E781" s="5" t="s">
        <v>556</v>
      </c>
      <c r="F781" s="6">
        <v>153990</v>
      </c>
      <c r="G781" s="6">
        <v>153990</v>
      </c>
      <c r="H781" s="6">
        <v>153990</v>
      </c>
      <c r="I781" s="7">
        <f>100*H781/F781</f>
        <v>100</v>
      </c>
      <c r="J781" s="7">
        <f>100*H781/G781</f>
        <v>100</v>
      </c>
    </row>
    <row r="782" spans="1:10" ht="12.75" customHeight="1">
      <c r="A782" s="9">
        <v>44420</v>
      </c>
      <c r="B782" s="5" t="s">
        <v>401</v>
      </c>
      <c r="C782" s="5" t="s">
        <v>473</v>
      </c>
      <c r="D782" s="5" t="s">
        <v>73</v>
      </c>
      <c r="E782" s="5" t="s">
        <v>694</v>
      </c>
      <c r="F782" s="6">
        <v>118502</v>
      </c>
      <c r="G782" s="6">
        <v>161553</v>
      </c>
      <c r="H782" s="6">
        <v>118502</v>
      </c>
      <c r="I782" s="7">
        <f>100*H782/F782</f>
        <v>100</v>
      </c>
      <c r="J782" s="7">
        <f>100*H782/G782</f>
        <v>73.35177929224466</v>
      </c>
    </row>
    <row r="783" spans="1:10" ht="12.75" customHeight="1">
      <c r="A783" s="9">
        <v>44700</v>
      </c>
      <c r="B783" s="5" t="s">
        <v>402</v>
      </c>
      <c r="C783" s="5" t="s">
        <v>465</v>
      </c>
      <c r="D783" s="5" t="s">
        <v>50</v>
      </c>
      <c r="E783" s="5" t="s">
        <v>695</v>
      </c>
      <c r="F783" s="6">
        <v>685306</v>
      </c>
      <c r="G783" s="6">
        <v>685306</v>
      </c>
      <c r="H783" s="6">
        <v>685306</v>
      </c>
      <c r="I783" s="7">
        <f>100*H783/F783</f>
        <v>100</v>
      </c>
      <c r="J783" s="7">
        <f>100*H783/G783</f>
        <v>100</v>
      </c>
    </row>
    <row r="784" spans="1:10" ht="12.75" customHeight="1">
      <c r="A784" s="9">
        <v>44940</v>
      </c>
      <c r="B784" s="5" t="s">
        <v>403</v>
      </c>
      <c r="C784" s="5" t="s">
        <v>464</v>
      </c>
      <c r="D784" s="5" t="s">
        <v>47</v>
      </c>
      <c r="E784" s="5" t="s">
        <v>507</v>
      </c>
      <c r="F784" s="6">
        <v>107456</v>
      </c>
      <c r="G784" s="6">
        <v>196070</v>
      </c>
      <c r="H784" s="6">
        <v>107456</v>
      </c>
      <c r="I784" s="7">
        <f>100*H784/F784</f>
        <v>100</v>
      </c>
      <c r="J784" s="7">
        <f>100*H784/G784</f>
        <v>54.80491661141429</v>
      </c>
    </row>
    <row r="785" spans="1:10" ht="12.75" customHeight="1">
      <c r="A785" s="9">
        <v>45060</v>
      </c>
      <c r="B785" s="5" t="s">
        <v>404</v>
      </c>
      <c r="C785" s="5" t="s">
        <v>453</v>
      </c>
      <c r="D785" s="5" t="s">
        <v>19</v>
      </c>
      <c r="E785" s="5" t="s">
        <v>510</v>
      </c>
      <c r="F785" s="6">
        <v>662577</v>
      </c>
      <c r="G785" s="6">
        <v>122109</v>
      </c>
      <c r="H785" s="6">
        <v>122109</v>
      </c>
      <c r="I785" s="7">
        <f>100*H785/F785</f>
        <v>18.429405186114217</v>
      </c>
      <c r="J785" s="7">
        <f>100*H785/G785</f>
        <v>100</v>
      </c>
    </row>
    <row r="786" spans="1:10" ht="12.75" customHeight="1">
      <c r="A786" s="9">
        <v>45060</v>
      </c>
      <c r="B786" s="5" t="s">
        <v>404</v>
      </c>
      <c r="C786" s="5" t="s">
        <v>453</v>
      </c>
      <c r="D786" s="5" t="s">
        <v>19</v>
      </c>
      <c r="E786" s="5" t="s">
        <v>515</v>
      </c>
      <c r="F786" s="6">
        <v>662577</v>
      </c>
      <c r="G786" s="6">
        <v>547052</v>
      </c>
      <c r="H786" s="6">
        <v>467026</v>
      </c>
      <c r="I786" s="7">
        <f>100*H786/F786</f>
        <v>70.4862981962851</v>
      </c>
      <c r="J786" s="7">
        <f>100*H786/G786</f>
        <v>85.37140893370282</v>
      </c>
    </row>
    <row r="787" spans="1:10" ht="12.75" customHeight="1">
      <c r="A787" s="9">
        <v>45060</v>
      </c>
      <c r="B787" s="5" t="s">
        <v>404</v>
      </c>
      <c r="C787" s="5" t="s">
        <v>453</v>
      </c>
      <c r="D787" s="5" t="s">
        <v>19</v>
      </c>
      <c r="E787" s="5" t="s">
        <v>523</v>
      </c>
      <c r="F787" s="6">
        <v>662577</v>
      </c>
      <c r="G787" s="6">
        <v>122778</v>
      </c>
      <c r="H787" s="6">
        <v>73442</v>
      </c>
      <c r="I787" s="7">
        <f>100*H787/F787</f>
        <v>11.084296617600671</v>
      </c>
      <c r="J787" s="7">
        <f>100*H787/G787</f>
        <v>59.816905308768675</v>
      </c>
    </row>
    <row r="788" spans="1:10" ht="12.75" customHeight="1">
      <c r="A788" s="9">
        <v>45220</v>
      </c>
      <c r="B788" s="5" t="s">
        <v>405</v>
      </c>
      <c r="C788" s="5" t="s">
        <v>482</v>
      </c>
      <c r="D788" s="5" t="s">
        <v>99</v>
      </c>
      <c r="E788" s="5" t="s">
        <v>617</v>
      </c>
      <c r="F788" s="6">
        <v>367413</v>
      </c>
      <c r="G788" s="6">
        <v>192074</v>
      </c>
      <c r="H788" s="6">
        <v>91926</v>
      </c>
      <c r="I788" s="7">
        <f>100*H788/F788</f>
        <v>25.019800605857714</v>
      </c>
      <c r="J788" s="7">
        <f>100*H788/G788</f>
        <v>47.85967908202047</v>
      </c>
    </row>
    <row r="789" spans="1:10" ht="12.75" customHeight="1">
      <c r="A789" s="9">
        <v>45220</v>
      </c>
      <c r="B789" s="5" t="s">
        <v>405</v>
      </c>
      <c r="C789" s="5" t="s">
        <v>482</v>
      </c>
      <c r="D789" s="5" t="s">
        <v>99</v>
      </c>
      <c r="E789" s="5" t="s">
        <v>677</v>
      </c>
      <c r="F789" s="6">
        <v>367413</v>
      </c>
      <c r="G789" s="6">
        <v>275487</v>
      </c>
      <c r="H789" s="6">
        <v>275487</v>
      </c>
      <c r="I789" s="7">
        <f>100*H789/F789</f>
        <v>74.98019939414229</v>
      </c>
      <c r="J789" s="7">
        <f>100*H789/G789</f>
        <v>100</v>
      </c>
    </row>
    <row r="790" spans="1:10" ht="12.75" customHeight="1">
      <c r="A790" s="9">
        <v>45300</v>
      </c>
      <c r="B790" s="5" t="s">
        <v>406</v>
      </c>
      <c r="C790" s="5" t="s">
        <v>482</v>
      </c>
      <c r="D790" s="5" t="s">
        <v>99</v>
      </c>
      <c r="E790" s="5" t="s">
        <v>696</v>
      </c>
      <c r="F790" s="6">
        <v>2783243</v>
      </c>
      <c r="G790" s="6">
        <v>172778</v>
      </c>
      <c r="H790" s="6">
        <v>172778</v>
      </c>
      <c r="I790" s="7">
        <f>100*H790/F790</f>
        <v>6.20779428889249</v>
      </c>
      <c r="J790" s="7">
        <f>100*H790/G790</f>
        <v>100</v>
      </c>
    </row>
    <row r="791" spans="1:10" ht="12.75" customHeight="1">
      <c r="A791" s="9">
        <v>45300</v>
      </c>
      <c r="B791" s="5" t="s">
        <v>406</v>
      </c>
      <c r="C791" s="5" t="s">
        <v>482</v>
      </c>
      <c r="D791" s="5" t="s">
        <v>99</v>
      </c>
      <c r="E791" s="5" t="s">
        <v>675</v>
      </c>
      <c r="F791" s="6">
        <v>2783243</v>
      </c>
      <c r="G791" s="6">
        <v>1229226</v>
      </c>
      <c r="H791" s="6">
        <v>1229226</v>
      </c>
      <c r="I791" s="7">
        <f>100*H791/F791</f>
        <v>44.16524177012212</v>
      </c>
      <c r="J791" s="7">
        <f>100*H791/G791</f>
        <v>100</v>
      </c>
    </row>
    <row r="792" spans="1:10" ht="12.75" customHeight="1">
      <c r="A792" s="9">
        <v>45300</v>
      </c>
      <c r="B792" s="5" t="s">
        <v>406</v>
      </c>
      <c r="C792" s="5" t="s">
        <v>482</v>
      </c>
      <c r="D792" s="5" t="s">
        <v>99</v>
      </c>
      <c r="E792" s="5" t="s">
        <v>560</v>
      </c>
      <c r="F792" s="6">
        <v>2783243</v>
      </c>
      <c r="G792" s="6">
        <v>464697</v>
      </c>
      <c r="H792" s="6">
        <v>464697</v>
      </c>
      <c r="I792" s="7">
        <f>100*H792/F792</f>
        <v>16.696242476851644</v>
      </c>
      <c r="J792" s="7">
        <f>100*H792/G792</f>
        <v>100</v>
      </c>
    </row>
    <row r="793" spans="1:10" ht="12.75" customHeight="1">
      <c r="A793" s="9">
        <v>45300</v>
      </c>
      <c r="B793" s="5" t="s">
        <v>406</v>
      </c>
      <c r="C793" s="5" t="s">
        <v>482</v>
      </c>
      <c r="D793" s="5" t="s">
        <v>99</v>
      </c>
      <c r="E793" s="5" t="s">
        <v>697</v>
      </c>
      <c r="F793" s="6">
        <v>2783243</v>
      </c>
      <c r="G793" s="6">
        <v>916542</v>
      </c>
      <c r="H793" s="6">
        <v>916542</v>
      </c>
      <c r="I793" s="7">
        <f>100*H793/F793</f>
        <v>32.93072146413375</v>
      </c>
      <c r="J793" s="7">
        <f>100*H793/G793</f>
        <v>100</v>
      </c>
    </row>
    <row r="794" spans="1:10" ht="12.75" customHeight="1">
      <c r="A794" s="9">
        <v>45460</v>
      </c>
      <c r="B794" s="5" t="s">
        <v>407</v>
      </c>
      <c r="C794" s="5" t="s">
        <v>475</v>
      </c>
      <c r="D794" s="5" t="s">
        <v>77</v>
      </c>
      <c r="E794" s="5" t="s">
        <v>559</v>
      </c>
      <c r="F794" s="6">
        <v>172425</v>
      </c>
      <c r="G794" s="6">
        <v>107664</v>
      </c>
      <c r="H794" s="6">
        <v>64577</v>
      </c>
      <c r="I794" s="7">
        <f>100*H794/F794</f>
        <v>37.452225605335656</v>
      </c>
      <c r="J794" s="7">
        <f>100*H794/G794</f>
        <v>59.980123346708275</v>
      </c>
    </row>
    <row r="795" spans="1:10" ht="12.75" customHeight="1">
      <c r="A795" s="9">
        <v>45460</v>
      </c>
      <c r="B795" s="5" t="s">
        <v>407</v>
      </c>
      <c r="C795" s="5" t="s">
        <v>475</v>
      </c>
      <c r="D795" s="5" t="s">
        <v>77</v>
      </c>
      <c r="E795" s="5" t="s">
        <v>505</v>
      </c>
      <c r="F795" s="6">
        <v>172425</v>
      </c>
      <c r="G795" s="6">
        <v>107848</v>
      </c>
      <c r="H795" s="6">
        <v>107848</v>
      </c>
      <c r="I795" s="7">
        <f>100*H795/F795</f>
        <v>62.547774394664344</v>
      </c>
      <c r="J795" s="7">
        <f>100*H795/G795</f>
        <v>100</v>
      </c>
    </row>
    <row r="796" spans="1:10" ht="12.75" customHeight="1">
      <c r="A796" s="9">
        <v>45500</v>
      </c>
      <c r="B796" s="5" t="s">
        <v>408</v>
      </c>
      <c r="C796" s="5" t="s">
        <v>489</v>
      </c>
      <c r="D796" s="5" t="s">
        <v>169</v>
      </c>
      <c r="E796" s="5" t="s">
        <v>513</v>
      </c>
      <c r="F796" s="6">
        <v>149198</v>
      </c>
      <c r="G796" s="6">
        <v>107175</v>
      </c>
      <c r="H796" s="6">
        <v>56633</v>
      </c>
      <c r="I796" s="7">
        <f>100*H796/F796</f>
        <v>37.95828362310487</v>
      </c>
      <c r="J796" s="7">
        <f>100*H796/G796</f>
        <v>52.841614182411945</v>
      </c>
    </row>
    <row r="797" spans="1:10" ht="12.75" customHeight="1">
      <c r="A797" s="9">
        <v>45500</v>
      </c>
      <c r="B797" s="5" t="s">
        <v>408</v>
      </c>
      <c r="C797" s="5" t="s">
        <v>448</v>
      </c>
      <c r="D797" s="5" t="s">
        <v>9</v>
      </c>
      <c r="E797" s="5" t="s">
        <v>509</v>
      </c>
      <c r="F797" s="6">
        <v>149198</v>
      </c>
      <c r="G797" s="6">
        <v>123029</v>
      </c>
      <c r="H797" s="6">
        <v>92565</v>
      </c>
      <c r="I797" s="7">
        <f>100*H797/F797</f>
        <v>62.04171637689513</v>
      </c>
      <c r="J797" s="7">
        <f>100*H797/G797</f>
        <v>75.23835843581594</v>
      </c>
    </row>
    <row r="798" spans="1:10" ht="12.75" customHeight="1">
      <c r="A798" s="9">
        <v>45540</v>
      </c>
      <c r="B798" s="5" t="s">
        <v>409</v>
      </c>
      <c r="C798" s="5" t="s">
        <v>482</v>
      </c>
      <c r="D798" s="5" t="s">
        <v>99</v>
      </c>
      <c r="E798" s="5" t="s">
        <v>644</v>
      </c>
      <c r="F798" s="6">
        <v>93420</v>
      </c>
      <c r="G798" s="6">
        <v>390472</v>
      </c>
      <c r="H798" s="6">
        <v>93420</v>
      </c>
      <c r="I798" s="7">
        <f>100*H798/F798</f>
        <v>100</v>
      </c>
      <c r="J798" s="7">
        <f>100*H798/G798</f>
        <v>23.92489090126821</v>
      </c>
    </row>
    <row r="799" spans="1:10" ht="12.75" customHeight="1">
      <c r="A799" s="9">
        <v>45780</v>
      </c>
      <c r="B799" s="5" t="s">
        <v>410</v>
      </c>
      <c r="C799" s="5" t="s">
        <v>450</v>
      </c>
      <c r="D799" s="5" t="s">
        <v>13</v>
      </c>
      <c r="E799" s="5" t="s">
        <v>567</v>
      </c>
      <c r="F799" s="6">
        <v>610001</v>
      </c>
      <c r="G799" s="6">
        <v>651429</v>
      </c>
      <c r="H799" s="6">
        <v>610001</v>
      </c>
      <c r="I799" s="7">
        <f>100*H799/F799</f>
        <v>100</v>
      </c>
      <c r="J799" s="7">
        <f>100*H799/G799</f>
        <v>93.64044278041045</v>
      </c>
    </row>
    <row r="800" spans="1:10" ht="12.75" customHeight="1">
      <c r="A800" s="9">
        <v>45820</v>
      </c>
      <c r="B800" s="5" t="s">
        <v>411</v>
      </c>
      <c r="C800" s="5" t="s">
        <v>495</v>
      </c>
      <c r="D800" s="5" t="s">
        <v>238</v>
      </c>
      <c r="E800" s="5" t="s">
        <v>511</v>
      </c>
      <c r="F800" s="6">
        <v>233870</v>
      </c>
      <c r="G800" s="6">
        <v>120222</v>
      </c>
      <c r="H800" s="6">
        <v>19126</v>
      </c>
      <c r="I800" s="7">
        <f>100*H800/F800</f>
        <v>8.178047633300551</v>
      </c>
      <c r="J800" s="7">
        <f>100*H800/G800</f>
        <v>15.9089018648833</v>
      </c>
    </row>
    <row r="801" spans="1:10" ht="12.75" customHeight="1">
      <c r="A801" s="9">
        <v>45820</v>
      </c>
      <c r="B801" s="5" t="s">
        <v>411</v>
      </c>
      <c r="C801" s="5" t="s">
        <v>495</v>
      </c>
      <c r="D801" s="5" t="s">
        <v>238</v>
      </c>
      <c r="E801" s="5" t="s">
        <v>507</v>
      </c>
      <c r="F801" s="6">
        <v>233870</v>
      </c>
      <c r="G801" s="6">
        <v>224728</v>
      </c>
      <c r="H801" s="6">
        <v>214744</v>
      </c>
      <c r="I801" s="7">
        <f>100*H801/F801</f>
        <v>91.82195236669945</v>
      </c>
      <c r="J801" s="7">
        <f>100*H801/G801</f>
        <v>95.55729593108113</v>
      </c>
    </row>
    <row r="802" spans="1:10" ht="12.75" customHeight="1">
      <c r="A802" s="9">
        <v>45940</v>
      </c>
      <c r="B802" s="5" t="s">
        <v>412</v>
      </c>
      <c r="C802" s="5" t="s">
        <v>456</v>
      </c>
      <c r="D802" s="5" t="s">
        <v>25</v>
      </c>
      <c r="E802" s="5" t="s">
        <v>531</v>
      </c>
      <c r="F802" s="6">
        <v>366513</v>
      </c>
      <c r="G802" s="6">
        <v>366513</v>
      </c>
      <c r="H802" s="6">
        <v>366513</v>
      </c>
      <c r="I802" s="7">
        <f>100*H802/F802</f>
        <v>100</v>
      </c>
      <c r="J802" s="7">
        <f>100*H802/G802</f>
        <v>100</v>
      </c>
    </row>
    <row r="803" spans="1:10" ht="12.75" customHeight="1">
      <c r="A803" s="9">
        <v>46060</v>
      </c>
      <c r="B803" s="5" t="s">
        <v>413</v>
      </c>
      <c r="C803" s="5" t="s">
        <v>490</v>
      </c>
      <c r="D803" s="5" t="s">
        <v>171</v>
      </c>
      <c r="E803" s="5" t="s">
        <v>519</v>
      </c>
      <c r="F803" s="6">
        <v>980263</v>
      </c>
      <c r="G803" s="6">
        <v>980263</v>
      </c>
      <c r="H803" s="6">
        <v>980263</v>
      </c>
      <c r="I803" s="7">
        <f>100*H803/F803</f>
        <v>100</v>
      </c>
      <c r="J803" s="7">
        <f>100*H803/G803</f>
        <v>100</v>
      </c>
    </row>
    <row r="804" spans="1:10" ht="12.75" customHeight="1">
      <c r="A804" s="9">
        <v>46140</v>
      </c>
      <c r="B804" s="5" t="s">
        <v>414</v>
      </c>
      <c r="C804" s="5" t="s">
        <v>491</v>
      </c>
      <c r="D804" s="5" t="s">
        <v>178</v>
      </c>
      <c r="E804" s="5" t="s">
        <v>547</v>
      </c>
      <c r="F804" s="6">
        <v>937478</v>
      </c>
      <c r="G804" s="6">
        <v>431460</v>
      </c>
      <c r="H804" s="6">
        <v>200059</v>
      </c>
      <c r="I804" s="7">
        <f>100*H804/F804</f>
        <v>21.34012744832412</v>
      </c>
      <c r="J804" s="7">
        <f>100*H804/G804</f>
        <v>46.367913595698326</v>
      </c>
    </row>
    <row r="805" spans="1:10" ht="12.75" customHeight="1">
      <c r="A805" s="9">
        <v>46140</v>
      </c>
      <c r="B805" s="5" t="s">
        <v>414</v>
      </c>
      <c r="C805" s="5" t="s">
        <v>491</v>
      </c>
      <c r="D805" s="5" t="s">
        <v>178</v>
      </c>
      <c r="E805" s="5" t="s">
        <v>599</v>
      </c>
      <c r="F805" s="6">
        <v>937478</v>
      </c>
      <c r="G805" s="6">
        <v>917421</v>
      </c>
      <c r="H805" s="6">
        <v>737419</v>
      </c>
      <c r="I805" s="7">
        <f>100*H805/F805</f>
        <v>78.65987255167587</v>
      </c>
      <c r="J805" s="7">
        <f>100*H805/G805</f>
        <v>80.37956401695622</v>
      </c>
    </row>
    <row r="806" spans="1:10" ht="12.75" customHeight="1">
      <c r="A806" s="9">
        <v>46220</v>
      </c>
      <c r="B806" s="5" t="s">
        <v>415</v>
      </c>
      <c r="C806" s="5" t="s">
        <v>461</v>
      </c>
      <c r="D806" s="5" t="s">
        <v>36</v>
      </c>
      <c r="E806" s="5" t="s">
        <v>698</v>
      </c>
      <c r="F806" s="6">
        <v>230162</v>
      </c>
      <c r="G806" s="6">
        <v>214402</v>
      </c>
      <c r="H806" s="6">
        <v>214402</v>
      </c>
      <c r="I806" s="7">
        <f>100*H806/F806</f>
        <v>93.15264900374518</v>
      </c>
      <c r="J806" s="7">
        <f>100*H806/G806</f>
        <v>100</v>
      </c>
    </row>
    <row r="807" spans="1:10" ht="12.75" customHeight="1">
      <c r="A807" s="9">
        <v>46220</v>
      </c>
      <c r="B807" s="5" t="s">
        <v>415</v>
      </c>
      <c r="C807" s="5" t="s">
        <v>461</v>
      </c>
      <c r="D807" s="5" t="s">
        <v>36</v>
      </c>
      <c r="E807" s="5" t="s">
        <v>505</v>
      </c>
      <c r="F807" s="6">
        <v>230162</v>
      </c>
      <c r="G807" s="6">
        <v>136921</v>
      </c>
      <c r="H807" s="6">
        <v>15760</v>
      </c>
      <c r="I807" s="7">
        <f>100*H807/F807</f>
        <v>6.847350996254812</v>
      </c>
      <c r="J807" s="7">
        <f>100*H807/G807</f>
        <v>11.510286953790873</v>
      </c>
    </row>
    <row r="808" spans="1:10" ht="12.75" customHeight="1">
      <c r="A808" s="9">
        <v>46340</v>
      </c>
      <c r="B808" s="5" t="s">
        <v>416</v>
      </c>
      <c r="C808" s="5" t="s">
        <v>448</v>
      </c>
      <c r="D808" s="5" t="s">
        <v>9</v>
      </c>
      <c r="E808" s="5" t="s">
        <v>523</v>
      </c>
      <c r="F808" s="6">
        <v>209714</v>
      </c>
      <c r="G808" s="6">
        <v>209714</v>
      </c>
      <c r="H808" s="6">
        <v>209714</v>
      </c>
      <c r="I808" s="7">
        <f>100*H808/F808</f>
        <v>100</v>
      </c>
      <c r="J808" s="7">
        <f>100*H808/G808</f>
        <v>100</v>
      </c>
    </row>
    <row r="809" spans="1:10" ht="12.75" customHeight="1">
      <c r="A809" s="9">
        <v>46520</v>
      </c>
      <c r="B809" s="5" t="s">
        <v>417</v>
      </c>
      <c r="C809" s="5" t="s">
        <v>494</v>
      </c>
      <c r="D809" s="5" t="s">
        <v>234</v>
      </c>
      <c r="E809" s="5" t="s">
        <v>520</v>
      </c>
      <c r="F809" s="6">
        <v>953207</v>
      </c>
      <c r="G809" s="6">
        <v>953207</v>
      </c>
      <c r="H809" s="6">
        <v>953207</v>
      </c>
      <c r="I809" s="7">
        <f>100*H809/F809</f>
        <v>100</v>
      </c>
      <c r="J809" s="7">
        <f>100*H809/G809</f>
        <v>100</v>
      </c>
    </row>
    <row r="810" spans="1:10" ht="12.75" customHeight="1">
      <c r="A810" s="9">
        <v>46540</v>
      </c>
      <c r="B810" s="5" t="s">
        <v>418</v>
      </c>
      <c r="C810" s="5" t="s">
        <v>453</v>
      </c>
      <c r="D810" s="5" t="s">
        <v>19</v>
      </c>
      <c r="E810" s="5" t="s">
        <v>511</v>
      </c>
      <c r="F810" s="6">
        <v>299397</v>
      </c>
      <c r="G810" s="6">
        <v>394405</v>
      </c>
      <c r="H810" s="6">
        <v>299397</v>
      </c>
      <c r="I810" s="7">
        <f>100*H810/F810</f>
        <v>100</v>
      </c>
      <c r="J810" s="7">
        <f>100*H810/G810</f>
        <v>75.91105589432183</v>
      </c>
    </row>
    <row r="811" spans="1:10" ht="12.75" customHeight="1">
      <c r="A811" s="9">
        <v>46660</v>
      </c>
      <c r="B811" s="5" t="s">
        <v>419</v>
      </c>
      <c r="C811" s="5" t="s">
        <v>451</v>
      </c>
      <c r="D811" s="5" t="s">
        <v>15</v>
      </c>
      <c r="E811" s="5" t="s">
        <v>555</v>
      </c>
      <c r="F811" s="6">
        <v>139588</v>
      </c>
      <c r="G811" s="6">
        <v>168389</v>
      </c>
      <c r="H811" s="6">
        <v>14112</v>
      </c>
      <c r="I811" s="7">
        <f>100*H811/F811</f>
        <v>10.109751554574892</v>
      </c>
      <c r="J811" s="7">
        <f>100*H811/G811</f>
        <v>8.380594931972992</v>
      </c>
    </row>
    <row r="812" spans="1:10" ht="12.75" customHeight="1">
      <c r="A812" s="9">
        <v>46660</v>
      </c>
      <c r="B812" s="5" t="s">
        <v>419</v>
      </c>
      <c r="C812" s="5" t="s">
        <v>451</v>
      </c>
      <c r="D812" s="5" t="s">
        <v>15</v>
      </c>
      <c r="E812" s="5" t="s">
        <v>510</v>
      </c>
      <c r="F812" s="6">
        <v>139588</v>
      </c>
      <c r="G812" s="6">
        <v>109233</v>
      </c>
      <c r="H812" s="6">
        <v>109233</v>
      </c>
      <c r="I812" s="7">
        <f>100*H812/F812</f>
        <v>78.25386136344099</v>
      </c>
      <c r="J812" s="7">
        <f>100*H812/G812</f>
        <v>100</v>
      </c>
    </row>
    <row r="813" spans="1:10" ht="12.75" customHeight="1">
      <c r="A813" s="9">
        <v>46660</v>
      </c>
      <c r="B813" s="5" t="s">
        <v>419</v>
      </c>
      <c r="C813" s="5" t="s">
        <v>451</v>
      </c>
      <c r="D813" s="5" t="s">
        <v>15</v>
      </c>
      <c r="E813" s="5" t="s">
        <v>515</v>
      </c>
      <c r="F813" s="6">
        <v>139588</v>
      </c>
      <c r="G813" s="6">
        <v>128961</v>
      </c>
      <c r="H813" s="6">
        <v>16243</v>
      </c>
      <c r="I813" s="7">
        <f>100*H813/F813</f>
        <v>11.636387081984125</v>
      </c>
      <c r="J813" s="7">
        <f>100*H813/G813</f>
        <v>12.595280743790758</v>
      </c>
    </row>
    <row r="814" spans="1:10" ht="12.75" customHeight="1">
      <c r="A814" s="9">
        <v>46700</v>
      </c>
      <c r="B814" s="5" t="s">
        <v>420</v>
      </c>
      <c r="C814" s="5" t="s">
        <v>465</v>
      </c>
      <c r="D814" s="5" t="s">
        <v>50</v>
      </c>
      <c r="E814" s="5" t="s">
        <v>645</v>
      </c>
      <c r="F814" s="6">
        <v>413344</v>
      </c>
      <c r="G814" s="6">
        <v>413344</v>
      </c>
      <c r="H814" s="6">
        <v>413344</v>
      </c>
      <c r="I814" s="7">
        <f>100*H814/F814</f>
        <v>100</v>
      </c>
      <c r="J814" s="7">
        <f>100*H814/G814</f>
        <v>100</v>
      </c>
    </row>
    <row r="815" spans="1:10" ht="12.75" customHeight="1">
      <c r="A815" s="9">
        <v>47020</v>
      </c>
      <c r="B815" s="5" t="s">
        <v>421</v>
      </c>
      <c r="C815" s="5" t="s">
        <v>448</v>
      </c>
      <c r="D815" s="5" t="s">
        <v>9</v>
      </c>
      <c r="E815" s="5" t="s">
        <v>581</v>
      </c>
      <c r="F815" s="6">
        <v>94003</v>
      </c>
      <c r="G815" s="6">
        <v>138194</v>
      </c>
      <c r="H815" s="6">
        <v>7210</v>
      </c>
      <c r="I815" s="7">
        <f>100*H815/F815</f>
        <v>7.669967979745327</v>
      </c>
      <c r="J815" s="7">
        <f>100*H815/G815</f>
        <v>5.217303211427414</v>
      </c>
    </row>
    <row r="816" spans="1:10" ht="12.75" customHeight="1">
      <c r="A816" s="9">
        <v>47020</v>
      </c>
      <c r="B816" s="5" t="s">
        <v>421</v>
      </c>
      <c r="C816" s="5" t="s">
        <v>448</v>
      </c>
      <c r="D816" s="5" t="s">
        <v>9</v>
      </c>
      <c r="E816" s="5" t="s">
        <v>699</v>
      </c>
      <c r="F816" s="6">
        <v>94003</v>
      </c>
      <c r="G816" s="6">
        <v>108174</v>
      </c>
      <c r="H816" s="6">
        <v>86793</v>
      </c>
      <c r="I816" s="7">
        <f>100*H816/F816</f>
        <v>92.33003202025468</v>
      </c>
      <c r="J816" s="7">
        <f>100*H816/G816</f>
        <v>80.23462199789229</v>
      </c>
    </row>
    <row r="817" spans="1:10" ht="12.75" customHeight="1">
      <c r="A817" s="9">
        <v>47220</v>
      </c>
      <c r="B817" s="5" t="s">
        <v>422</v>
      </c>
      <c r="C817" s="5" t="s">
        <v>456</v>
      </c>
      <c r="D817" s="5" t="s">
        <v>25</v>
      </c>
      <c r="E817" s="5" t="s">
        <v>652</v>
      </c>
      <c r="F817" s="6">
        <v>156898</v>
      </c>
      <c r="G817" s="6">
        <v>222981</v>
      </c>
      <c r="H817" s="6">
        <v>156898</v>
      </c>
      <c r="I817" s="7">
        <f>100*H817/F817</f>
        <v>100</v>
      </c>
      <c r="J817" s="7">
        <f>100*H817/G817</f>
        <v>70.36384265924002</v>
      </c>
    </row>
    <row r="818" spans="1:10" ht="12.75" customHeight="1">
      <c r="A818" s="9">
        <v>47260</v>
      </c>
      <c r="B818" s="5" t="s">
        <v>423</v>
      </c>
      <c r="C818" s="5" t="s">
        <v>463</v>
      </c>
      <c r="D818" s="5" t="s">
        <v>41</v>
      </c>
      <c r="E818" s="5" t="s">
        <v>515</v>
      </c>
      <c r="F818" s="6">
        <v>1676822</v>
      </c>
      <c r="G818" s="6">
        <v>114631</v>
      </c>
      <c r="H818" s="6">
        <v>35744</v>
      </c>
      <c r="I818" s="7">
        <f>100*H818/F818</f>
        <v>2.131651421558162</v>
      </c>
      <c r="J818" s="7">
        <f>100*H818/G818</f>
        <v>31.181792010887108</v>
      </c>
    </row>
    <row r="819" spans="1:10" ht="12.75" customHeight="1">
      <c r="A819" s="9">
        <v>47260</v>
      </c>
      <c r="B819" s="5" t="s">
        <v>423</v>
      </c>
      <c r="C819" s="5" t="s">
        <v>473</v>
      </c>
      <c r="D819" s="5" t="s">
        <v>73</v>
      </c>
      <c r="E819" s="5" t="s">
        <v>700</v>
      </c>
      <c r="F819" s="6">
        <v>1676822</v>
      </c>
      <c r="G819" s="6">
        <v>437994</v>
      </c>
      <c r="H819" s="6">
        <v>437994</v>
      </c>
      <c r="I819" s="7">
        <f>100*H819/F819</f>
        <v>26.120482674964904</v>
      </c>
      <c r="J819" s="7">
        <f>100*H819/G819</f>
        <v>100</v>
      </c>
    </row>
    <row r="820" spans="1:10" ht="12.75" customHeight="1">
      <c r="A820" s="9">
        <v>47260</v>
      </c>
      <c r="B820" s="5" t="s">
        <v>423</v>
      </c>
      <c r="C820" s="5" t="s">
        <v>473</v>
      </c>
      <c r="D820" s="5" t="s">
        <v>73</v>
      </c>
      <c r="E820" s="5" t="s">
        <v>701</v>
      </c>
      <c r="F820" s="6">
        <v>1676822</v>
      </c>
      <c r="G820" s="6">
        <v>170873</v>
      </c>
      <c r="H820" s="6">
        <v>45836</v>
      </c>
      <c r="I820" s="7">
        <f>100*H820/F820</f>
        <v>2.7335042121346214</v>
      </c>
      <c r="J820" s="7">
        <f>100*H820/G820</f>
        <v>26.824600726855618</v>
      </c>
    </row>
    <row r="821" spans="1:10" ht="12.75" customHeight="1">
      <c r="A821" s="9">
        <v>47260</v>
      </c>
      <c r="B821" s="5" t="s">
        <v>423</v>
      </c>
      <c r="C821" s="5" t="s">
        <v>473</v>
      </c>
      <c r="D821" s="5" t="s">
        <v>73</v>
      </c>
      <c r="E821" s="5" t="s">
        <v>702</v>
      </c>
      <c r="F821" s="6">
        <v>1676822</v>
      </c>
      <c r="G821" s="6">
        <v>147007</v>
      </c>
      <c r="H821" s="6">
        <v>119855</v>
      </c>
      <c r="I821" s="7">
        <f>100*H821/F821</f>
        <v>7.147747345872132</v>
      </c>
      <c r="J821" s="7">
        <f>100*H821/G821</f>
        <v>81.53013121824131</v>
      </c>
    </row>
    <row r="822" spans="1:10" ht="12.75" customHeight="1">
      <c r="A822" s="9">
        <v>47260</v>
      </c>
      <c r="B822" s="5" t="s">
        <v>423</v>
      </c>
      <c r="C822" s="5" t="s">
        <v>473</v>
      </c>
      <c r="D822" s="5" t="s">
        <v>73</v>
      </c>
      <c r="E822" s="5" t="s">
        <v>703</v>
      </c>
      <c r="F822" s="6">
        <v>1676822</v>
      </c>
      <c r="G822" s="6">
        <v>180719</v>
      </c>
      <c r="H822" s="6">
        <v>180719</v>
      </c>
      <c r="I822" s="7">
        <f>100*H822/F822</f>
        <v>10.777470715436701</v>
      </c>
      <c r="J822" s="7">
        <f>100*H822/G822</f>
        <v>100</v>
      </c>
    </row>
    <row r="823" spans="1:10" ht="12.75" customHeight="1">
      <c r="A823" s="9">
        <v>47260</v>
      </c>
      <c r="B823" s="5" t="s">
        <v>423</v>
      </c>
      <c r="C823" s="5" t="s">
        <v>473</v>
      </c>
      <c r="D823" s="5" t="s">
        <v>73</v>
      </c>
      <c r="E823" s="5" t="s">
        <v>704</v>
      </c>
      <c r="F823" s="6">
        <v>1676822</v>
      </c>
      <c r="G823" s="6">
        <v>137436</v>
      </c>
      <c r="H823" s="6">
        <v>137436</v>
      </c>
      <c r="I823" s="7">
        <f>100*H823/F823</f>
        <v>8.196218799610214</v>
      </c>
      <c r="J823" s="7">
        <f>100*H823/G823</f>
        <v>100</v>
      </c>
    </row>
    <row r="824" spans="1:10" ht="12.75" customHeight="1">
      <c r="A824" s="9">
        <v>47260</v>
      </c>
      <c r="B824" s="5" t="s">
        <v>423</v>
      </c>
      <c r="C824" s="5" t="s">
        <v>473</v>
      </c>
      <c r="D824" s="5" t="s">
        <v>73</v>
      </c>
      <c r="E824" s="5" t="s">
        <v>705</v>
      </c>
      <c r="F824" s="6">
        <v>1676822</v>
      </c>
      <c r="G824" s="6">
        <v>338338</v>
      </c>
      <c r="H824" s="6">
        <v>338338</v>
      </c>
      <c r="I824" s="7">
        <f>100*H824/F824</f>
        <v>20.1773354595777</v>
      </c>
      <c r="J824" s="7">
        <f>100*H824/G824</f>
        <v>100</v>
      </c>
    </row>
    <row r="825" spans="1:10" ht="12.75" customHeight="1">
      <c r="A825" s="9">
        <v>47260</v>
      </c>
      <c r="B825" s="5" t="s">
        <v>423</v>
      </c>
      <c r="C825" s="5" t="s">
        <v>473</v>
      </c>
      <c r="D825" s="5" t="s">
        <v>73</v>
      </c>
      <c r="E825" s="5" t="s">
        <v>706</v>
      </c>
      <c r="F825" s="6">
        <v>1676822</v>
      </c>
      <c r="G825" s="6">
        <v>158691</v>
      </c>
      <c r="H825" s="6">
        <v>158691</v>
      </c>
      <c r="I825" s="7">
        <f>100*H825/F825</f>
        <v>9.463795203068662</v>
      </c>
      <c r="J825" s="7">
        <f>100*H825/G825</f>
        <v>100</v>
      </c>
    </row>
    <row r="826" spans="1:10" ht="12.75" customHeight="1">
      <c r="A826" s="9">
        <v>47260</v>
      </c>
      <c r="B826" s="5" t="s">
        <v>423</v>
      </c>
      <c r="C826" s="5" t="s">
        <v>473</v>
      </c>
      <c r="D826" s="5" t="s">
        <v>73</v>
      </c>
      <c r="E826" s="5" t="s">
        <v>707</v>
      </c>
      <c r="F826" s="6">
        <v>1676822</v>
      </c>
      <c r="G826" s="6">
        <v>222209</v>
      </c>
      <c r="H826" s="6">
        <v>222209</v>
      </c>
      <c r="I826" s="7">
        <f>100*H826/F826</f>
        <v>13.251794167776902</v>
      </c>
      <c r="J826" s="7">
        <f>100*H826/G826</f>
        <v>100</v>
      </c>
    </row>
    <row r="827" spans="1:10" ht="12.75" customHeight="1">
      <c r="A827" s="9">
        <v>47300</v>
      </c>
      <c r="B827" s="5" t="s">
        <v>424</v>
      </c>
      <c r="C827" s="5" t="s">
        <v>465</v>
      </c>
      <c r="D827" s="5" t="s">
        <v>50</v>
      </c>
      <c r="E827" s="5" t="s">
        <v>611</v>
      </c>
      <c r="F827" s="6">
        <v>442179</v>
      </c>
      <c r="G827" s="6">
        <v>442179</v>
      </c>
      <c r="H827" s="6">
        <v>442179</v>
      </c>
      <c r="I827" s="7">
        <f>100*H827/F827</f>
        <v>100</v>
      </c>
      <c r="J827" s="7">
        <f>100*H827/G827</f>
        <v>100</v>
      </c>
    </row>
    <row r="828" spans="1:10" ht="12.75" customHeight="1">
      <c r="A828" s="9">
        <v>47380</v>
      </c>
      <c r="B828" s="5" t="s">
        <v>425</v>
      </c>
      <c r="C828" s="5" t="s">
        <v>448</v>
      </c>
      <c r="D828" s="5" t="s">
        <v>9</v>
      </c>
      <c r="E828" s="5" t="s">
        <v>528</v>
      </c>
      <c r="F828" s="6">
        <v>252772</v>
      </c>
      <c r="G828" s="6">
        <v>162102</v>
      </c>
      <c r="H828" s="6">
        <v>17866</v>
      </c>
      <c r="I828" s="7">
        <f>100*H828/F828</f>
        <v>7.068029686832403</v>
      </c>
      <c r="J828" s="7">
        <f>100*H828/G828</f>
        <v>11.021455626704174</v>
      </c>
    </row>
    <row r="829" spans="1:10" ht="12.75" customHeight="1">
      <c r="A829" s="9">
        <v>47380</v>
      </c>
      <c r="B829" s="5" t="s">
        <v>425</v>
      </c>
      <c r="C829" s="5" t="s">
        <v>448</v>
      </c>
      <c r="D829" s="5" t="s">
        <v>9</v>
      </c>
      <c r="E829" s="5" t="s">
        <v>539</v>
      </c>
      <c r="F829" s="6">
        <v>252772</v>
      </c>
      <c r="G829" s="6">
        <v>234906</v>
      </c>
      <c r="H829" s="6">
        <v>234906</v>
      </c>
      <c r="I829" s="7">
        <f>100*H829/F829</f>
        <v>92.9319703131676</v>
      </c>
      <c r="J829" s="7">
        <f>100*H829/G829</f>
        <v>100</v>
      </c>
    </row>
    <row r="830" spans="1:10" ht="12.75" customHeight="1">
      <c r="A830" s="9">
        <v>47460</v>
      </c>
      <c r="B830" s="5" t="s">
        <v>426</v>
      </c>
      <c r="C830" s="5" t="s">
        <v>470</v>
      </c>
      <c r="D830" s="5" t="s">
        <v>64</v>
      </c>
      <c r="E830" s="5" t="s">
        <v>618</v>
      </c>
      <c r="F830" s="6">
        <v>62859</v>
      </c>
      <c r="G830" s="6">
        <v>102041</v>
      </c>
      <c r="H830" s="6">
        <v>4078</v>
      </c>
      <c r="I830" s="7">
        <f>100*H830/F830</f>
        <v>6.487535595539223</v>
      </c>
      <c r="J830" s="7">
        <f>100*H830/G830</f>
        <v>3.9964328064209482</v>
      </c>
    </row>
    <row r="831" spans="1:10" ht="12.75" customHeight="1">
      <c r="A831" s="9">
        <v>47460</v>
      </c>
      <c r="B831" s="5" t="s">
        <v>426</v>
      </c>
      <c r="C831" s="5" t="s">
        <v>470</v>
      </c>
      <c r="D831" s="5" t="s">
        <v>64</v>
      </c>
      <c r="E831" s="5" t="s">
        <v>611</v>
      </c>
      <c r="F831" s="6">
        <v>62859</v>
      </c>
      <c r="G831" s="6">
        <v>312121</v>
      </c>
      <c r="H831" s="6">
        <v>58781</v>
      </c>
      <c r="I831" s="7">
        <f>100*H831/F831</f>
        <v>93.51246440446077</v>
      </c>
      <c r="J831" s="7">
        <f>100*H831/G831</f>
        <v>18.832760371778893</v>
      </c>
    </row>
    <row r="832" spans="1:10" ht="12.75" customHeight="1">
      <c r="A832" s="9">
        <v>47580</v>
      </c>
      <c r="B832" s="5" t="s">
        <v>427</v>
      </c>
      <c r="C832" s="5" t="s">
        <v>451</v>
      </c>
      <c r="D832" s="5" t="s">
        <v>15</v>
      </c>
      <c r="E832" s="5" t="s">
        <v>523</v>
      </c>
      <c r="F832" s="6">
        <v>179605</v>
      </c>
      <c r="G832" s="6">
        <v>151910</v>
      </c>
      <c r="H832" s="6">
        <v>151910</v>
      </c>
      <c r="I832" s="7">
        <f>100*H832/F832</f>
        <v>84.5800506667409</v>
      </c>
      <c r="J832" s="7">
        <f>100*H832/G832</f>
        <v>100</v>
      </c>
    </row>
    <row r="833" spans="1:10" ht="12.75" customHeight="1">
      <c r="A833" s="9">
        <v>47580</v>
      </c>
      <c r="B833" s="5" t="s">
        <v>427</v>
      </c>
      <c r="C833" s="5" t="s">
        <v>451</v>
      </c>
      <c r="D833" s="5" t="s">
        <v>15</v>
      </c>
      <c r="E833" s="5" t="s">
        <v>559</v>
      </c>
      <c r="F833" s="6">
        <v>179605</v>
      </c>
      <c r="G833" s="6">
        <v>180942</v>
      </c>
      <c r="H833" s="6">
        <v>27695</v>
      </c>
      <c r="I833" s="7">
        <f>100*H833/F833</f>
        <v>15.419949333259096</v>
      </c>
      <c r="J833" s="7">
        <f>100*H833/G833</f>
        <v>15.30600966055421</v>
      </c>
    </row>
    <row r="834" spans="1:10" ht="12.75" customHeight="1">
      <c r="A834" s="9">
        <v>47900</v>
      </c>
      <c r="B834" s="5" t="s">
        <v>428</v>
      </c>
      <c r="C834" s="5" t="s">
        <v>499</v>
      </c>
      <c r="D834" s="5" t="s">
        <v>429</v>
      </c>
      <c r="E834" s="5" t="s">
        <v>518</v>
      </c>
      <c r="F834" s="6">
        <v>5636232</v>
      </c>
      <c r="G834" s="6">
        <v>601723</v>
      </c>
      <c r="H834" s="6">
        <v>601723</v>
      </c>
      <c r="I834" s="7">
        <f>100*H834/F834</f>
        <v>10.675979980951814</v>
      </c>
      <c r="J834" s="7">
        <f>100*H834/G834</f>
        <v>100</v>
      </c>
    </row>
    <row r="835" spans="1:10" ht="12.75" customHeight="1">
      <c r="A835" s="9">
        <v>47900</v>
      </c>
      <c r="B835" s="5" t="s">
        <v>428</v>
      </c>
      <c r="C835" s="5" t="s">
        <v>466</v>
      </c>
      <c r="D835" s="5" t="s">
        <v>52</v>
      </c>
      <c r="E835" s="5" t="s">
        <v>520</v>
      </c>
      <c r="F835" s="6">
        <v>5636232</v>
      </c>
      <c r="G835" s="6">
        <v>233385</v>
      </c>
      <c r="H835" s="6">
        <v>233385</v>
      </c>
      <c r="I835" s="7">
        <f>100*H835/F835</f>
        <v>4.140798320580132</v>
      </c>
      <c r="J835" s="7">
        <f>100*H835/G835</f>
        <v>100</v>
      </c>
    </row>
    <row r="836" spans="1:10" ht="12.75" customHeight="1">
      <c r="A836" s="9">
        <v>47900</v>
      </c>
      <c r="B836" s="5" t="s">
        <v>428</v>
      </c>
      <c r="C836" s="5" t="s">
        <v>466</v>
      </c>
      <c r="D836" s="5" t="s">
        <v>52</v>
      </c>
      <c r="E836" s="5" t="s">
        <v>564</v>
      </c>
      <c r="F836" s="6">
        <v>5636232</v>
      </c>
      <c r="G836" s="6">
        <v>971777</v>
      </c>
      <c r="H836" s="6">
        <v>971777</v>
      </c>
      <c r="I836" s="7">
        <f>100*H836/F836</f>
        <v>17.241607513672253</v>
      </c>
      <c r="J836" s="7">
        <f>100*H836/G836</f>
        <v>100</v>
      </c>
    </row>
    <row r="837" spans="1:10" ht="12.75" customHeight="1">
      <c r="A837" s="9">
        <v>47900</v>
      </c>
      <c r="B837" s="5" t="s">
        <v>428</v>
      </c>
      <c r="C837" s="5" t="s">
        <v>466</v>
      </c>
      <c r="D837" s="5" t="s">
        <v>52</v>
      </c>
      <c r="E837" s="5" t="s">
        <v>509</v>
      </c>
      <c r="F837" s="6">
        <v>5636232</v>
      </c>
      <c r="G837" s="6">
        <v>863420</v>
      </c>
      <c r="H837" s="6">
        <v>863420</v>
      </c>
      <c r="I837" s="7">
        <f>100*H837/F837</f>
        <v>15.319099710586789</v>
      </c>
      <c r="J837" s="7">
        <f>100*H837/G837</f>
        <v>100</v>
      </c>
    </row>
    <row r="838" spans="1:10" ht="12.75" customHeight="1">
      <c r="A838" s="9">
        <v>47900</v>
      </c>
      <c r="B838" s="5" t="s">
        <v>428</v>
      </c>
      <c r="C838" s="5" t="s">
        <v>466</v>
      </c>
      <c r="D838" s="5" t="s">
        <v>52</v>
      </c>
      <c r="E838" s="5" t="s">
        <v>523</v>
      </c>
      <c r="F838" s="6">
        <v>5636232</v>
      </c>
      <c r="G838" s="6">
        <v>193888</v>
      </c>
      <c r="H838" s="6">
        <v>88737</v>
      </c>
      <c r="I838" s="7">
        <f>100*H838/F838</f>
        <v>1.5744028989580272</v>
      </c>
      <c r="J838" s="7">
        <f>100*H838/G838</f>
        <v>45.76714391813831</v>
      </c>
    </row>
    <row r="839" spans="1:10" ht="12.75" customHeight="1">
      <c r="A839" s="9">
        <v>47900</v>
      </c>
      <c r="B839" s="5" t="s">
        <v>428</v>
      </c>
      <c r="C839" s="5" t="s">
        <v>466</v>
      </c>
      <c r="D839" s="5" t="s">
        <v>52</v>
      </c>
      <c r="E839" s="5" t="s">
        <v>559</v>
      </c>
      <c r="F839" s="6">
        <v>5636232</v>
      </c>
      <c r="G839" s="6">
        <v>146551</v>
      </c>
      <c r="H839" s="6">
        <v>146551</v>
      </c>
      <c r="I839" s="7">
        <f>100*H839/F839</f>
        <v>2.600159113393487</v>
      </c>
      <c r="J839" s="7">
        <f>100*H839/G839</f>
        <v>100</v>
      </c>
    </row>
    <row r="840" spans="1:10" ht="12.75" customHeight="1">
      <c r="A840" s="9">
        <v>47900</v>
      </c>
      <c r="B840" s="5" t="s">
        <v>428</v>
      </c>
      <c r="C840" s="5" t="s">
        <v>473</v>
      </c>
      <c r="D840" s="5" t="s">
        <v>73</v>
      </c>
      <c r="E840" s="5" t="s">
        <v>521</v>
      </c>
      <c r="F840" s="6">
        <v>5636232</v>
      </c>
      <c r="G840" s="6">
        <v>207627</v>
      </c>
      <c r="H840" s="6">
        <v>207627</v>
      </c>
      <c r="I840" s="7">
        <f>100*H840/F840</f>
        <v>3.6837908730513576</v>
      </c>
      <c r="J840" s="7">
        <f>100*H840/G840</f>
        <v>100</v>
      </c>
    </row>
    <row r="841" spans="1:10" ht="12.75" customHeight="1">
      <c r="A841" s="9">
        <v>47900</v>
      </c>
      <c r="B841" s="5" t="s">
        <v>428</v>
      </c>
      <c r="C841" s="5" t="s">
        <v>473</v>
      </c>
      <c r="D841" s="5" t="s">
        <v>73</v>
      </c>
      <c r="E841" s="5" t="s">
        <v>611</v>
      </c>
      <c r="F841" s="6">
        <v>5636232</v>
      </c>
      <c r="G841" s="6">
        <v>312311</v>
      </c>
      <c r="H841" s="6">
        <v>312311</v>
      </c>
      <c r="I841" s="7">
        <f>100*H841/F841</f>
        <v>5.541131025124587</v>
      </c>
      <c r="J841" s="7">
        <f>100*H841/G841</f>
        <v>100</v>
      </c>
    </row>
    <row r="842" spans="1:10" ht="12.75" customHeight="1">
      <c r="A842" s="9">
        <v>47900</v>
      </c>
      <c r="B842" s="5" t="s">
        <v>428</v>
      </c>
      <c r="C842" s="5" t="s">
        <v>473</v>
      </c>
      <c r="D842" s="5" t="s">
        <v>73</v>
      </c>
      <c r="E842" s="5" t="s">
        <v>708</v>
      </c>
      <c r="F842" s="6">
        <v>5636232</v>
      </c>
      <c r="G842" s="6">
        <v>118542</v>
      </c>
      <c r="H842" s="6">
        <v>14034</v>
      </c>
      <c r="I842" s="7">
        <f>100*H842/F842</f>
        <v>0.24899613784528388</v>
      </c>
      <c r="J842" s="7">
        <f>100*H842/G842</f>
        <v>11.83884192944273</v>
      </c>
    </row>
    <row r="843" spans="1:10" ht="12.75" customHeight="1">
      <c r="A843" s="9">
        <v>47900</v>
      </c>
      <c r="B843" s="5" t="s">
        <v>428</v>
      </c>
      <c r="C843" s="5" t="s">
        <v>473</v>
      </c>
      <c r="D843" s="5" t="s">
        <v>73</v>
      </c>
      <c r="E843" s="5" t="s">
        <v>709</v>
      </c>
      <c r="F843" s="6">
        <v>5636232</v>
      </c>
      <c r="G843" s="6">
        <v>103610</v>
      </c>
      <c r="H843" s="6">
        <v>37575</v>
      </c>
      <c r="I843" s="7">
        <f>100*H843/F843</f>
        <v>0.6666687957486491</v>
      </c>
      <c r="J843" s="7">
        <f>100*H843/G843</f>
        <v>36.26580445902905</v>
      </c>
    </row>
    <row r="844" spans="1:10" ht="12.75" customHeight="1">
      <c r="A844" s="9">
        <v>47900</v>
      </c>
      <c r="B844" s="5" t="s">
        <v>428</v>
      </c>
      <c r="C844" s="5" t="s">
        <v>473</v>
      </c>
      <c r="D844" s="5" t="s">
        <v>73</v>
      </c>
      <c r="E844" s="5" t="s">
        <v>710</v>
      </c>
      <c r="F844" s="6">
        <v>5636232</v>
      </c>
      <c r="G844" s="6">
        <v>166054</v>
      </c>
      <c r="H844" s="6">
        <v>119265</v>
      </c>
      <c r="I844" s="7">
        <f>100*H844/F844</f>
        <v>2.1160413552884267</v>
      </c>
      <c r="J844" s="7">
        <f>100*H844/G844</f>
        <v>71.82302142676478</v>
      </c>
    </row>
    <row r="845" spans="1:10" ht="12.75" customHeight="1">
      <c r="A845" s="9">
        <v>47900</v>
      </c>
      <c r="B845" s="5" t="s">
        <v>428</v>
      </c>
      <c r="C845" s="5" t="s">
        <v>473</v>
      </c>
      <c r="D845" s="5" t="s">
        <v>73</v>
      </c>
      <c r="E845" s="5" t="s">
        <v>711</v>
      </c>
      <c r="F845" s="6">
        <v>5636232</v>
      </c>
      <c r="G845" s="6">
        <v>153247</v>
      </c>
      <c r="H845" s="6">
        <v>153247</v>
      </c>
      <c r="I845" s="7">
        <f>100*H845/F845</f>
        <v>2.7189618880131263</v>
      </c>
      <c r="J845" s="7">
        <f>100*H845/G845</f>
        <v>100</v>
      </c>
    </row>
    <row r="846" spans="1:10" ht="12.75" customHeight="1">
      <c r="A846" s="9">
        <v>47900</v>
      </c>
      <c r="B846" s="5" t="s">
        <v>428</v>
      </c>
      <c r="C846" s="5" t="s">
        <v>473</v>
      </c>
      <c r="D846" s="5" t="s">
        <v>73</v>
      </c>
      <c r="E846" s="5" t="s">
        <v>664</v>
      </c>
      <c r="F846" s="6">
        <v>5636232</v>
      </c>
      <c r="G846" s="6">
        <v>174526</v>
      </c>
      <c r="H846" s="6">
        <v>122397</v>
      </c>
      <c r="I846" s="7">
        <f>100*H846/F846</f>
        <v>2.171610395029871</v>
      </c>
      <c r="J846" s="7">
        <f>100*H846/G846</f>
        <v>70.13109794529181</v>
      </c>
    </row>
    <row r="847" spans="1:10" ht="12.75" customHeight="1">
      <c r="A847" s="9">
        <v>47900</v>
      </c>
      <c r="B847" s="5" t="s">
        <v>428</v>
      </c>
      <c r="C847" s="5" t="s">
        <v>473</v>
      </c>
      <c r="D847" s="5" t="s">
        <v>73</v>
      </c>
      <c r="E847" s="5" t="s">
        <v>712</v>
      </c>
      <c r="F847" s="6">
        <v>5636232</v>
      </c>
      <c r="G847" s="6">
        <v>139966</v>
      </c>
      <c r="H847" s="6">
        <v>139966</v>
      </c>
      <c r="I847" s="7">
        <f>100*H847/F847</f>
        <v>2.483325739607596</v>
      </c>
      <c r="J847" s="7">
        <f>100*H847/G847</f>
        <v>100</v>
      </c>
    </row>
    <row r="848" spans="1:10" ht="12.75" customHeight="1">
      <c r="A848" s="9">
        <v>47900</v>
      </c>
      <c r="B848" s="5" t="s">
        <v>428</v>
      </c>
      <c r="C848" s="5" t="s">
        <v>473</v>
      </c>
      <c r="D848" s="5" t="s">
        <v>73</v>
      </c>
      <c r="E848" s="5" t="s">
        <v>713</v>
      </c>
      <c r="F848" s="6">
        <v>5636232</v>
      </c>
      <c r="G848" s="6">
        <v>454096</v>
      </c>
      <c r="H848" s="6">
        <v>454096</v>
      </c>
      <c r="I848" s="7">
        <f>100*H848/F848</f>
        <v>8.056730099115864</v>
      </c>
      <c r="J848" s="7">
        <f>100*H848/G848</f>
        <v>100</v>
      </c>
    </row>
    <row r="849" spans="1:10" ht="12.75" customHeight="1">
      <c r="A849" s="9">
        <v>47900</v>
      </c>
      <c r="B849" s="5" t="s">
        <v>428</v>
      </c>
      <c r="C849" s="5" t="s">
        <v>473</v>
      </c>
      <c r="D849" s="5" t="s">
        <v>73</v>
      </c>
      <c r="E849" s="5" t="s">
        <v>714</v>
      </c>
      <c r="F849" s="6">
        <v>5636232</v>
      </c>
      <c r="G849" s="6">
        <v>1116623</v>
      </c>
      <c r="H849" s="6">
        <v>1116623</v>
      </c>
      <c r="I849" s="7">
        <f>100*H849/F849</f>
        <v>19.81151592056537</v>
      </c>
      <c r="J849" s="7">
        <f>100*H849/G849</f>
        <v>100</v>
      </c>
    </row>
    <row r="850" spans="1:10" ht="12.75" customHeight="1">
      <c r="A850" s="9">
        <v>47900</v>
      </c>
      <c r="B850" s="5" t="s">
        <v>428</v>
      </c>
      <c r="C850" s="5" t="s">
        <v>469</v>
      </c>
      <c r="D850" s="5" t="s">
        <v>62</v>
      </c>
      <c r="E850" s="5" t="s">
        <v>511</v>
      </c>
      <c r="F850" s="6">
        <v>5636232</v>
      </c>
      <c r="G850" s="6">
        <v>227384</v>
      </c>
      <c r="H850" s="6">
        <v>53498</v>
      </c>
      <c r="I850" s="7">
        <f>100*H850/F850</f>
        <v>0.9491802324673647</v>
      </c>
      <c r="J850" s="7">
        <f>100*H850/G850</f>
        <v>23.527600886605917</v>
      </c>
    </row>
    <row r="851" spans="1:10" ht="12.75" customHeight="1">
      <c r="A851" s="9">
        <v>47940</v>
      </c>
      <c r="B851" s="5" t="s">
        <v>430</v>
      </c>
      <c r="C851" s="5" t="s">
        <v>458</v>
      </c>
      <c r="D851" s="5" t="s">
        <v>30</v>
      </c>
      <c r="E851" s="5" t="s">
        <v>511</v>
      </c>
      <c r="F851" s="6">
        <v>167819</v>
      </c>
      <c r="G851" s="6">
        <v>120676</v>
      </c>
      <c r="H851" s="6">
        <v>24276</v>
      </c>
      <c r="I851" s="7">
        <f>100*H851/F851</f>
        <v>14.46558494568553</v>
      </c>
      <c r="J851" s="7">
        <f>100*H851/G851</f>
        <v>20.116676058205442</v>
      </c>
    </row>
    <row r="852" spans="1:10" ht="12.75" customHeight="1">
      <c r="A852" s="9">
        <v>47940</v>
      </c>
      <c r="B852" s="5" t="s">
        <v>430</v>
      </c>
      <c r="C852" s="5" t="s">
        <v>458</v>
      </c>
      <c r="D852" s="5" t="s">
        <v>30</v>
      </c>
      <c r="E852" s="5" t="s">
        <v>555</v>
      </c>
      <c r="F852" s="6">
        <v>167819</v>
      </c>
      <c r="G852" s="6">
        <v>131090</v>
      </c>
      <c r="H852" s="6">
        <v>131090</v>
      </c>
      <c r="I852" s="7">
        <f>100*H852/F852</f>
        <v>78.11392035466783</v>
      </c>
      <c r="J852" s="7">
        <f>100*H852/G852</f>
        <v>100</v>
      </c>
    </row>
    <row r="853" spans="1:10" ht="12.75" customHeight="1">
      <c r="A853" s="9">
        <v>47940</v>
      </c>
      <c r="B853" s="5" t="s">
        <v>430</v>
      </c>
      <c r="C853" s="5" t="s">
        <v>458</v>
      </c>
      <c r="D853" s="5" t="s">
        <v>30</v>
      </c>
      <c r="E853" s="5" t="s">
        <v>510</v>
      </c>
      <c r="F853" s="6">
        <v>167819</v>
      </c>
      <c r="G853" s="6">
        <v>132264</v>
      </c>
      <c r="H853" s="6">
        <v>12453</v>
      </c>
      <c r="I853" s="7">
        <f>100*H853/F853</f>
        <v>7.420494699646643</v>
      </c>
      <c r="J853" s="7">
        <f>100*H853/G853</f>
        <v>9.41526038831428</v>
      </c>
    </row>
    <row r="854" spans="1:10" ht="12.75" customHeight="1">
      <c r="A854" s="9">
        <v>48060</v>
      </c>
      <c r="B854" s="5" t="s">
        <v>431</v>
      </c>
      <c r="C854" s="5" t="s">
        <v>453</v>
      </c>
      <c r="D854" s="5" t="s">
        <v>19</v>
      </c>
      <c r="E854" s="5" t="s">
        <v>555</v>
      </c>
      <c r="F854" s="6">
        <v>116229</v>
      </c>
      <c r="G854" s="6">
        <v>143316</v>
      </c>
      <c r="H854" s="6">
        <v>116229</v>
      </c>
      <c r="I854" s="7">
        <f>100*H854/F854</f>
        <v>100</v>
      </c>
      <c r="J854" s="7">
        <f>100*H854/G854</f>
        <v>81.09980741857154</v>
      </c>
    </row>
    <row r="855" spans="1:10" ht="12.75" customHeight="1">
      <c r="A855" s="9">
        <v>48140</v>
      </c>
      <c r="B855" s="5" t="s">
        <v>432</v>
      </c>
      <c r="C855" s="5" t="s">
        <v>462</v>
      </c>
      <c r="D855" s="5" t="s">
        <v>38</v>
      </c>
      <c r="E855" s="5" t="s">
        <v>559</v>
      </c>
      <c r="F855" s="6">
        <v>134063</v>
      </c>
      <c r="G855" s="6">
        <v>134063</v>
      </c>
      <c r="H855" s="6">
        <v>134063</v>
      </c>
      <c r="I855" s="7">
        <f>100*H855/F855</f>
        <v>100</v>
      </c>
      <c r="J855" s="7">
        <f>100*H855/G855</f>
        <v>100</v>
      </c>
    </row>
    <row r="856" spans="1:10" ht="12.75" customHeight="1">
      <c r="A856" s="9">
        <v>48260</v>
      </c>
      <c r="B856" s="5" t="s">
        <v>433</v>
      </c>
      <c r="C856" s="5" t="s">
        <v>450</v>
      </c>
      <c r="D856" s="5" t="s">
        <v>13</v>
      </c>
      <c r="E856" s="5" t="s">
        <v>612</v>
      </c>
      <c r="F856" s="6">
        <v>124454</v>
      </c>
      <c r="G856" s="6">
        <v>140109</v>
      </c>
      <c r="H856" s="6">
        <v>69709</v>
      </c>
      <c r="I856" s="7">
        <f>100*H856/F856</f>
        <v>56.01185980362222</v>
      </c>
      <c r="J856" s="7">
        <f>100*H856/G856</f>
        <v>49.75340627654184</v>
      </c>
    </row>
    <row r="857" spans="1:10" ht="12.75" customHeight="1">
      <c r="A857" s="9">
        <v>48260</v>
      </c>
      <c r="B857" s="5" t="s">
        <v>433</v>
      </c>
      <c r="C857" s="5" t="s">
        <v>469</v>
      </c>
      <c r="D857" s="5" t="s">
        <v>62</v>
      </c>
      <c r="E857" s="5" t="s">
        <v>518</v>
      </c>
      <c r="F857" s="6">
        <v>124454</v>
      </c>
      <c r="G857" s="6">
        <v>132295</v>
      </c>
      <c r="H857" s="6">
        <v>54745</v>
      </c>
      <c r="I857" s="7">
        <f>100*H857/F857</f>
        <v>43.98814019637778</v>
      </c>
      <c r="J857" s="7">
        <f>100*H857/G857</f>
        <v>41.38100457311312</v>
      </c>
    </row>
    <row r="858" spans="1:10" ht="12.75" customHeight="1">
      <c r="A858" s="9">
        <v>48300</v>
      </c>
      <c r="B858" s="5" t="s">
        <v>434</v>
      </c>
      <c r="C858" s="5" t="s">
        <v>470</v>
      </c>
      <c r="D858" s="5" t="s">
        <v>64</v>
      </c>
      <c r="E858" s="5" t="s">
        <v>697</v>
      </c>
      <c r="F858" s="6">
        <v>110884</v>
      </c>
      <c r="G858" s="6">
        <v>110884</v>
      </c>
      <c r="H858" s="6">
        <v>110884</v>
      </c>
      <c r="I858" s="7">
        <f>100*H858/F858</f>
        <v>100</v>
      </c>
      <c r="J858" s="7">
        <f>100*H858/G858</f>
        <v>100</v>
      </c>
    </row>
    <row r="859" spans="1:10" ht="12.75" customHeight="1">
      <c r="A859" s="9">
        <v>48540</v>
      </c>
      <c r="B859" s="5" t="s">
        <v>435</v>
      </c>
      <c r="C859" s="5" t="s">
        <v>450</v>
      </c>
      <c r="D859" s="5" t="s">
        <v>13</v>
      </c>
      <c r="E859" s="5" t="s">
        <v>612</v>
      </c>
      <c r="F859" s="6">
        <v>147950</v>
      </c>
      <c r="G859" s="6">
        <v>140109</v>
      </c>
      <c r="H859" s="6">
        <v>70400</v>
      </c>
      <c r="I859" s="7">
        <f>100*H859/F859</f>
        <v>47.58364312267658</v>
      </c>
      <c r="J859" s="7">
        <f>100*H859/G859</f>
        <v>50.24659372345816</v>
      </c>
    </row>
    <row r="860" spans="1:10" ht="12.75" customHeight="1">
      <c r="A860" s="9">
        <v>48540</v>
      </c>
      <c r="B860" s="5" t="s">
        <v>435</v>
      </c>
      <c r="C860" s="5" t="s">
        <v>469</v>
      </c>
      <c r="D860" s="5" t="s">
        <v>62</v>
      </c>
      <c r="E860" s="5" t="s">
        <v>518</v>
      </c>
      <c r="F860" s="6">
        <v>147950</v>
      </c>
      <c r="G860" s="6">
        <v>132295</v>
      </c>
      <c r="H860" s="6">
        <v>77550</v>
      </c>
      <c r="I860" s="7">
        <f>100*H860/F860</f>
        <v>52.41635687732342</v>
      </c>
      <c r="J860" s="7">
        <f>100*H860/G860</f>
        <v>58.61899542688688</v>
      </c>
    </row>
    <row r="861" spans="1:10" ht="12.75" customHeight="1">
      <c r="A861" s="9">
        <v>48620</v>
      </c>
      <c r="B861" s="5" t="s">
        <v>436</v>
      </c>
      <c r="C861" s="5" t="s">
        <v>495</v>
      </c>
      <c r="D861" s="5" t="s">
        <v>238</v>
      </c>
      <c r="E861" s="5" t="s">
        <v>606</v>
      </c>
      <c r="F861" s="6">
        <v>630919</v>
      </c>
      <c r="G861" s="6">
        <v>228346</v>
      </c>
      <c r="H861" s="6">
        <v>31990</v>
      </c>
      <c r="I861" s="7">
        <f>100*H861/F861</f>
        <v>5.070381459426646</v>
      </c>
      <c r="J861" s="7">
        <f>100*H861/G861</f>
        <v>14.009441811987072</v>
      </c>
    </row>
    <row r="862" spans="1:10" ht="12.75" customHeight="1">
      <c r="A862" s="9">
        <v>48620</v>
      </c>
      <c r="B862" s="5" t="s">
        <v>436</v>
      </c>
      <c r="C862" s="5" t="s">
        <v>495</v>
      </c>
      <c r="D862" s="5" t="s">
        <v>238</v>
      </c>
      <c r="E862" s="5" t="s">
        <v>521</v>
      </c>
      <c r="F862" s="6">
        <v>630919</v>
      </c>
      <c r="G862" s="6">
        <v>598929</v>
      </c>
      <c r="H862" s="6">
        <v>598929</v>
      </c>
      <c r="I862" s="7">
        <f>100*H862/F862</f>
        <v>94.92961854057336</v>
      </c>
      <c r="J862" s="7">
        <f>100*H862/G862</f>
        <v>100</v>
      </c>
    </row>
    <row r="863" spans="1:10" ht="12.75" customHeight="1">
      <c r="A863" s="9">
        <v>48660</v>
      </c>
      <c r="B863" s="5" t="s">
        <v>437</v>
      </c>
      <c r="C863" s="5" t="s">
        <v>448</v>
      </c>
      <c r="D863" s="5" t="s">
        <v>9</v>
      </c>
      <c r="E863" s="5" t="s">
        <v>510</v>
      </c>
      <c r="F863" s="6">
        <v>151306</v>
      </c>
      <c r="G863" s="6">
        <v>150487</v>
      </c>
      <c r="H863" s="6">
        <v>19806</v>
      </c>
      <c r="I863" s="7">
        <f>100*H863/F863</f>
        <v>13.090029476689622</v>
      </c>
      <c r="J863" s="7">
        <f>100*H863/G863</f>
        <v>13.161269744230399</v>
      </c>
    </row>
    <row r="864" spans="1:10" ht="12.75" customHeight="1">
      <c r="A864" s="9">
        <v>48660</v>
      </c>
      <c r="B864" s="5" t="s">
        <v>437</v>
      </c>
      <c r="C864" s="5" t="s">
        <v>448</v>
      </c>
      <c r="D864" s="5" t="s">
        <v>9</v>
      </c>
      <c r="E864" s="5" t="s">
        <v>515</v>
      </c>
      <c r="F864" s="6">
        <v>151306</v>
      </c>
      <c r="G864" s="6">
        <v>131500</v>
      </c>
      <c r="H864" s="6">
        <v>131500</v>
      </c>
      <c r="I864" s="7">
        <f>100*H864/F864</f>
        <v>86.90997052331038</v>
      </c>
      <c r="J864" s="7">
        <f>100*H864/G864</f>
        <v>100</v>
      </c>
    </row>
    <row r="865" spans="1:10" ht="12.75" customHeight="1">
      <c r="A865" s="9">
        <v>48700</v>
      </c>
      <c r="B865" s="5" t="s">
        <v>438</v>
      </c>
      <c r="C865" s="5" t="s">
        <v>457</v>
      </c>
      <c r="D865" s="5" t="s">
        <v>26</v>
      </c>
      <c r="E865" s="5" t="s">
        <v>508</v>
      </c>
      <c r="F865" s="6">
        <v>116111</v>
      </c>
      <c r="G865" s="6">
        <v>155349</v>
      </c>
      <c r="H865" s="6">
        <v>116111</v>
      </c>
      <c r="I865" s="7">
        <f>100*H865/F865</f>
        <v>100</v>
      </c>
      <c r="J865" s="7">
        <f>100*H865/G865</f>
        <v>74.74203245595402</v>
      </c>
    </row>
    <row r="866" spans="1:10" ht="12.75" customHeight="1">
      <c r="A866" s="9">
        <v>48900</v>
      </c>
      <c r="B866" s="5" t="s">
        <v>439</v>
      </c>
      <c r="C866" s="5" t="s">
        <v>463</v>
      </c>
      <c r="D866" s="5" t="s">
        <v>41</v>
      </c>
      <c r="E866" s="5" t="s">
        <v>715</v>
      </c>
      <c r="F866" s="6">
        <v>254884</v>
      </c>
      <c r="G866" s="6">
        <v>254884</v>
      </c>
      <c r="H866" s="6">
        <v>254884</v>
      </c>
      <c r="I866" s="7">
        <f>100*H866/F866</f>
        <v>100</v>
      </c>
      <c r="J866" s="7">
        <f>100*H866/G866</f>
        <v>100</v>
      </c>
    </row>
    <row r="867" spans="1:10" ht="12.75" customHeight="1">
      <c r="A867" s="9">
        <v>49020</v>
      </c>
      <c r="B867" s="5" t="s">
        <v>440</v>
      </c>
      <c r="C867" s="5" t="s">
        <v>473</v>
      </c>
      <c r="D867" s="5" t="s">
        <v>73</v>
      </c>
      <c r="E867" s="5" t="s">
        <v>708</v>
      </c>
      <c r="F867" s="6">
        <v>128472</v>
      </c>
      <c r="G867" s="6">
        <v>118542</v>
      </c>
      <c r="H867" s="6">
        <v>104508</v>
      </c>
      <c r="I867" s="7">
        <f>100*H867/F867</f>
        <v>81.34690827573323</v>
      </c>
      <c r="J867" s="7">
        <f>100*H867/G867</f>
        <v>88.16115807055728</v>
      </c>
    </row>
    <row r="868" spans="1:10" ht="12.75" customHeight="1">
      <c r="A868" s="9">
        <v>49020</v>
      </c>
      <c r="B868" s="5" t="s">
        <v>440</v>
      </c>
      <c r="C868" s="5" t="s">
        <v>469</v>
      </c>
      <c r="D868" s="5" t="s">
        <v>62</v>
      </c>
      <c r="E868" s="5" t="s">
        <v>511</v>
      </c>
      <c r="F868" s="6">
        <v>128472</v>
      </c>
      <c r="G868" s="6">
        <v>227384</v>
      </c>
      <c r="H868" s="6">
        <v>23964</v>
      </c>
      <c r="I868" s="7">
        <f>100*H868/F868</f>
        <v>18.653091724266766</v>
      </c>
      <c r="J868" s="7">
        <f>100*H868/G868</f>
        <v>10.539000105548324</v>
      </c>
    </row>
    <row r="869" spans="1:10" ht="12.75" customHeight="1">
      <c r="A869" s="9">
        <v>49180</v>
      </c>
      <c r="B869" s="5" t="s">
        <v>441</v>
      </c>
      <c r="C869" s="5" t="s">
        <v>463</v>
      </c>
      <c r="D869" s="5" t="s">
        <v>41</v>
      </c>
      <c r="E869" s="5" t="s">
        <v>520</v>
      </c>
      <c r="F869" s="6">
        <v>640595</v>
      </c>
      <c r="G869" s="6">
        <v>141044</v>
      </c>
      <c r="H869" s="6">
        <v>47401</v>
      </c>
      <c r="I869" s="7">
        <f>100*H869/F869</f>
        <v>7.399527002240105</v>
      </c>
      <c r="J869" s="7">
        <f>100*H869/G869</f>
        <v>33.607243129803464</v>
      </c>
    </row>
    <row r="870" spans="1:10" ht="12.75" customHeight="1">
      <c r="A870" s="9">
        <v>49180</v>
      </c>
      <c r="B870" s="5" t="s">
        <v>441</v>
      </c>
      <c r="C870" s="5" t="s">
        <v>463</v>
      </c>
      <c r="D870" s="5" t="s">
        <v>41</v>
      </c>
      <c r="E870" s="5" t="s">
        <v>506</v>
      </c>
      <c r="F870" s="6">
        <v>640595</v>
      </c>
      <c r="G870" s="6">
        <v>350670</v>
      </c>
      <c r="H870" s="6">
        <v>350670</v>
      </c>
      <c r="I870" s="7">
        <f>100*H870/F870</f>
        <v>54.74129520211678</v>
      </c>
      <c r="J870" s="7">
        <f>100*H870/G870</f>
        <v>100</v>
      </c>
    </row>
    <row r="871" spans="1:10" ht="12.75" customHeight="1">
      <c r="A871" s="9">
        <v>49180</v>
      </c>
      <c r="B871" s="5" t="s">
        <v>441</v>
      </c>
      <c r="C871" s="5" t="s">
        <v>463</v>
      </c>
      <c r="D871" s="5" t="s">
        <v>41</v>
      </c>
      <c r="E871" s="5" t="s">
        <v>572</v>
      </c>
      <c r="F871" s="6">
        <v>640595</v>
      </c>
      <c r="G871" s="6">
        <v>239083</v>
      </c>
      <c r="H871" s="6">
        <v>79646</v>
      </c>
      <c r="I871" s="7">
        <f>100*H871/F871</f>
        <v>12.433128575777207</v>
      </c>
      <c r="J871" s="7">
        <f>100*H871/G871</f>
        <v>33.313117201975885</v>
      </c>
    </row>
    <row r="872" spans="1:10" ht="12.75" customHeight="1">
      <c r="A872" s="9">
        <v>49180</v>
      </c>
      <c r="B872" s="5" t="s">
        <v>441</v>
      </c>
      <c r="C872" s="5" t="s">
        <v>463</v>
      </c>
      <c r="D872" s="5" t="s">
        <v>41</v>
      </c>
      <c r="E872" s="5" t="s">
        <v>612</v>
      </c>
      <c r="F872" s="6">
        <v>640595</v>
      </c>
      <c r="G872" s="6">
        <v>162878</v>
      </c>
      <c r="H872" s="6">
        <v>162878</v>
      </c>
      <c r="I872" s="7">
        <f>100*H872/F872</f>
        <v>25.426049219865906</v>
      </c>
      <c r="J872" s="7">
        <f>100*H872/G872</f>
        <v>100</v>
      </c>
    </row>
    <row r="873" spans="1:10" ht="12.75" customHeight="1">
      <c r="A873" s="9">
        <v>49340</v>
      </c>
      <c r="B873" s="5" t="s">
        <v>442</v>
      </c>
      <c r="C873" s="5" t="s">
        <v>480</v>
      </c>
      <c r="D873" s="5" t="s">
        <v>89</v>
      </c>
      <c r="E873" s="5" t="s">
        <v>523</v>
      </c>
      <c r="F873" s="6">
        <v>916980</v>
      </c>
      <c r="G873" s="6">
        <v>118428</v>
      </c>
      <c r="H873" s="6">
        <v>118428</v>
      </c>
      <c r="I873" s="7">
        <f>100*H873/F873</f>
        <v>12.915003598769875</v>
      </c>
      <c r="J873" s="7">
        <f>100*H873/G873</f>
        <v>100</v>
      </c>
    </row>
    <row r="874" spans="1:10" ht="12.75" customHeight="1">
      <c r="A874" s="9">
        <v>49340</v>
      </c>
      <c r="B874" s="5" t="s">
        <v>442</v>
      </c>
      <c r="C874" s="5" t="s">
        <v>468</v>
      </c>
      <c r="D874" s="5" t="s">
        <v>56</v>
      </c>
      <c r="E874" s="5" t="s">
        <v>566</v>
      </c>
      <c r="F874" s="6">
        <v>916980</v>
      </c>
      <c r="G874" s="6">
        <v>4758850</v>
      </c>
      <c r="H874" s="6">
        <v>798552</v>
      </c>
      <c r="I874" s="7">
        <f>100*H874/F874</f>
        <v>87.08499640123013</v>
      </c>
      <c r="J874" s="7">
        <f>100*H874/G874</f>
        <v>16.780356598758104</v>
      </c>
    </row>
    <row r="875" spans="1:10" ht="12.75" customHeight="1">
      <c r="A875" s="9">
        <v>49420</v>
      </c>
      <c r="B875" s="5" t="s">
        <v>443</v>
      </c>
      <c r="C875" s="5" t="s">
        <v>470</v>
      </c>
      <c r="D875" s="5" t="s">
        <v>64</v>
      </c>
      <c r="E875" s="5" t="s">
        <v>716</v>
      </c>
      <c r="F875" s="6">
        <v>243231</v>
      </c>
      <c r="G875" s="6">
        <v>243231</v>
      </c>
      <c r="H875" s="6">
        <v>243231</v>
      </c>
      <c r="I875" s="7">
        <f>100*H875/F875</f>
        <v>100</v>
      </c>
      <c r="J875" s="7">
        <f>100*H875/G875</f>
        <v>100</v>
      </c>
    </row>
    <row r="876" spans="1:10" ht="12.75" customHeight="1">
      <c r="A876" s="9">
        <v>49620</v>
      </c>
      <c r="B876" s="5" t="s">
        <v>444</v>
      </c>
      <c r="C876" s="5" t="s">
        <v>457</v>
      </c>
      <c r="D876" s="5" t="s">
        <v>26</v>
      </c>
      <c r="E876" s="5" t="s">
        <v>527</v>
      </c>
      <c r="F876" s="6">
        <v>434972</v>
      </c>
      <c r="G876" s="6">
        <v>434972</v>
      </c>
      <c r="H876" s="6">
        <v>434972</v>
      </c>
      <c r="I876" s="7">
        <f>100*H876/F876</f>
        <v>100</v>
      </c>
      <c r="J876" s="7">
        <f>100*H876/G876</f>
        <v>100</v>
      </c>
    </row>
    <row r="877" spans="1:10" ht="12.75" customHeight="1">
      <c r="A877" s="9">
        <v>49660</v>
      </c>
      <c r="B877" s="5" t="s">
        <v>445</v>
      </c>
      <c r="C877" s="5" t="s">
        <v>450</v>
      </c>
      <c r="D877" s="5" t="s">
        <v>13</v>
      </c>
      <c r="E877" s="5" t="s">
        <v>597</v>
      </c>
      <c r="F877" s="6">
        <v>565773</v>
      </c>
      <c r="G877" s="6">
        <v>449135</v>
      </c>
      <c r="H877" s="6">
        <v>449135</v>
      </c>
      <c r="I877" s="7">
        <f>100*H877/F877</f>
        <v>79.38431137576377</v>
      </c>
      <c r="J877" s="7">
        <f>100*H877/G877</f>
        <v>100</v>
      </c>
    </row>
    <row r="878" spans="1:10" ht="12.75" customHeight="1">
      <c r="A878" s="9">
        <v>49660</v>
      </c>
      <c r="B878" s="5" t="s">
        <v>445</v>
      </c>
      <c r="C878" s="5" t="s">
        <v>457</v>
      </c>
      <c r="D878" s="5" t="s">
        <v>26</v>
      </c>
      <c r="E878" s="5" t="s">
        <v>558</v>
      </c>
      <c r="F878" s="6">
        <v>565773</v>
      </c>
      <c r="G878" s="6">
        <v>116638</v>
      </c>
      <c r="H878" s="6">
        <v>116638</v>
      </c>
      <c r="I878" s="7">
        <f>100*H878/F878</f>
        <v>20.61568862423622</v>
      </c>
      <c r="J878" s="7">
        <f>100*H878/G878</f>
        <v>100</v>
      </c>
    </row>
    <row r="879" spans="1:10" ht="12.75" customHeight="1">
      <c r="A879" s="9">
        <v>49700</v>
      </c>
      <c r="B879" s="5" t="s">
        <v>446</v>
      </c>
      <c r="C879" s="5" t="s">
        <v>465</v>
      </c>
      <c r="D879" s="5" t="s">
        <v>50</v>
      </c>
      <c r="E879" s="5" t="s">
        <v>560</v>
      </c>
      <c r="F879" s="6">
        <v>166892</v>
      </c>
      <c r="G879" s="6">
        <v>166892</v>
      </c>
      <c r="H879" s="6">
        <v>166892</v>
      </c>
      <c r="I879" s="7">
        <f>100*H879/F879</f>
        <v>100</v>
      </c>
      <c r="J879" s="7">
        <f>100*H879/G879</f>
        <v>100</v>
      </c>
    </row>
    <row r="880" spans="1:10" ht="12.75" customHeight="1">
      <c r="A880" s="9">
        <v>49740</v>
      </c>
      <c r="B880" s="5" t="s">
        <v>447</v>
      </c>
      <c r="C880" s="5" t="s">
        <v>490</v>
      </c>
      <c r="D880" s="5" t="s">
        <v>171</v>
      </c>
      <c r="E880" s="5" t="s">
        <v>515</v>
      </c>
      <c r="F880" s="6">
        <v>195751</v>
      </c>
      <c r="G880" s="6">
        <v>195751</v>
      </c>
      <c r="H880" s="6">
        <v>195751</v>
      </c>
      <c r="I880" s="7">
        <f>100*H880/F880</f>
        <v>100</v>
      </c>
      <c r="J880" s="7">
        <f>100*H880/G880</f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 Schroeder</dc:creator>
  <cp:keywords/>
  <dc:description/>
  <cp:lastModifiedBy>Jonathan P Schroeder</cp:lastModifiedBy>
  <dcterms:created xsi:type="dcterms:W3CDTF">2018-05-03T19:21:32Z</dcterms:created>
  <dcterms:modified xsi:type="dcterms:W3CDTF">2018-05-09T20:38:27Z</dcterms:modified>
  <cp:category/>
  <cp:version/>
  <cp:contentType/>
  <cp:contentStatus/>
</cp:coreProperties>
</file>